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'Доходы'!$A$111</definedName>
    <definedName name="REND_1" localSheetId="2">'Источники'!$A$22</definedName>
    <definedName name="REND_1" localSheetId="1">'Расходы'!$A$202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<sst xmlns="http://schemas.openxmlformats.org/spreadsheetml/2006/main" count="1002" uniqueCount="532">
  <si>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</si>
  <si>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</si>
  <si>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</si>
  <si>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</si>
  <si>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</si>
  <si>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</si>
  <si>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</si>
  <si>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</si>
  <si>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</si>
  <si>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</si>
  <si>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</si>
  <si>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</si>
  <si>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</si>
  <si>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</si>
  <si>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</si>
  <si>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</si>
  <si>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</si>
  <si>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</si>
  <si>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</si>
  <si>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</si>
  <si>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</si>
  <si>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</si>
  <si>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</si>
  <si>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</si>
  <si>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</si>
  <si>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</si>
  <si>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</si>
  <si>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</si>
  <si>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</si>
  <si>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</si>
  <si>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</si>
  <si>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</si>
  <si>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</si>
  <si>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</si>
  <si>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и экономики администрации муниципального образования Сертолово Ленинградской области</t>
  </si>
  <si>
    <t>Сертоловское городское поселение</t>
  </si>
  <si>
    <t>Единица измерения: руб.</t>
  </si>
  <si>
    <t>002</t>
  </si>
  <si>
    <t>41612102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</si>
  <si>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</si>
  <si>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</si>
  <si>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</si>
  <si>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</si>
  <si>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</si>
  <si>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</si>
  <si>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</si>
  <si>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</si>
  <si>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</si>
  <si>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</si>
  <si>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</si>
  <si>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</si>
  <si>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</si>
  <si>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</si>
  <si>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</si>
  <si>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</si>
  <si>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</si>
  <si>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</si>
  <si>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</si>
  <si>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</si>
  <si>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</si>
  <si>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</si>
  <si>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</si>
  <si>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</si>
  <si>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</si>
  <si>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</si>
  <si>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</si>
  <si>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</si>
  <si>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</si>
  <si>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</si>
  <si>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</si>
  <si>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</si>
  <si>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</si>
  <si>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</si>
  <si>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</si>
  <si>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</si>
  <si>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</si>
  <si>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</si>
  <si>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</si>
  <si>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</si>
  <si>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</si>
  <si>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</si>
  <si>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</si>
  <si>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</si>
  <si>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</si>
  <si>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</si>
  <si>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</si>
  <si>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</si>
  <si>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</si>
  <si>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</si>
  <si>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</si>
  <si>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</si>
  <si>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</si>
  <si>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</si>
  <si>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</si>
  <si>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</si>
  <si>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</si>
  <si>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</si>
  <si>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</si>
  <si>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</si>
  <si>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</si>
  <si>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</si>
  <si>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</si>
  <si>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</si>
  <si>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</si>
  <si>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</si>
  <si>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</si>
  <si>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</si>
  <si>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</si>
  <si>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</si>
  <si>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</si>
  <si>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</si>
  <si>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</si>
  <si>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</si>
  <si>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</si>
  <si>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</si>
  <si>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</si>
  <si>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</si>
  <si>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</si>
  <si>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</si>
  <si>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</si>
  <si>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</si>
  <si>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</si>
  <si>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</si>
  <si>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</si>
  <si>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</si>
  <si>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</si>
  <si>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</si>
  <si>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</si>
  <si>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</si>
  <si>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</si>
  <si>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</si>
  <si>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</si>
  <si>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</si>
  <si>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</si>
  <si>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</si>
  <si>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</si>
  <si>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</si>
  <si>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</si>
  <si>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</si>
  <si>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</si>
  <si>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</si>
  <si>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</si>
  <si>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</si>
  <si>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</si>
  <si>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</si>
  <si>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</si>
  <si>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</si>
  <si>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</si>
  <si>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</si>
  <si>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</si>
  <si>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</si>
  <si>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</si>
  <si>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</si>
  <si>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</si>
  <si>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</si>
  <si>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</si>
  <si>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</si>
  <si>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</si>
  <si>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</si>
  <si>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</si>
  <si>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</si>
  <si>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</si>
  <si>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</si>
  <si>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</si>
  <si>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</si>
  <si>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</si>
  <si>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</si>
  <si>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</si>
  <si>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</si>
  <si>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</si>
  <si>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</si>
  <si>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</si>
  <si>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</si>
  <si>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</si>
  <si>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</si>
  <si>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</si>
  <si>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</si>
  <si>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</si>
  <si>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</si>
  <si>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</si>
  <si>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</si>
  <si>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</si>
  <si>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</si>
  <si>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</si>
  <si>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</si>
  <si>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</si>
  <si>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 бюджетов городских поселений (поступления по договорам безвозмездного пожертвования)</t>
  </si>
  <si>
    <t>000 11705050130200180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</si>
  <si>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</si>
  <si>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</si>
  <si>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</si>
  <si>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</si>
  <si>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</si>
  <si>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</si>
  <si>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</si>
  <si>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</si>
  <si>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</si>
  <si>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</si>
  <si>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Дотации бюджетам на поддержку мер по обеспечению сбалансированности бюджетов</t>
  </si>
  <si>
    <t>000 20201003000000151</t>
  </si>
  <si>
    <t>Дотации бюджетам городских поселений на поддержку мер по обеспечению сбалансированности бюджетов</t>
  </si>
  <si>
    <t>000 20201003130000151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</si>
  <si>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</si>
  <si>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</si>
  <si>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</si>
  <si>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</si>
  <si>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</si>
  <si>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</si>
  <si>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</si>
  <si>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</si>
  <si>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</si>
  <si>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</si>
  <si>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</si>
  <si>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</si>
  <si>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</si>
  <si>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</si>
  <si>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</si>
  <si>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</si>
  <si>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</si>
  <si>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</si>
  <si>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</si>
  <si>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</si>
  <si>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</si>
  <si>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</si>
  <si>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</si>
  <si>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</si>
  <si>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</si>
  <si>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</si>
  <si>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</si>
  <si>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</si>
  <si>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</si>
  <si>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</si>
  <si>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</si>
  <si>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Сертолово Всеволожского муниципального района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</si>
  <si>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</si>
  <si>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</si>
  <si>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</si>
  <si>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</si>
  <si>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</si>
  <si>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Глава администрации МО Сертолово</t>
  </si>
  <si>
    <t xml:space="preserve">001 0104 2730000000 000 </t>
  </si>
  <si>
    <t>Фонд оплаты труда государственных (муниципальных) органов</t>
  </si>
  <si>
    <t xml:space="preserve">001 0104 2730000000 121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</si>
  <si>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</si>
  <si>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001 0104 2730000000 129 </t>
  </si>
  <si>
    <t>Аппарат исполнительных органов МО Сертолово</t>
  </si>
  <si>
    <t xml:space="preserve">001 0104 2750000000 000 </t>
  </si>
  <si>
    <t xml:space="preserve">001 0104 2750000000 121 </t>
  </si>
  <si>
    <t>Иные выплаты персоналу государственных (муниципальных) органов, за исключением фонда оплаты труда</t>
  </si>
  <si>
    <t xml:space="preserve">001 0104 2750000000 122 </t>
  </si>
  <si>
    <t xml:space="preserve">001 0104 2750000000 129 </t>
  </si>
  <si>
    <t>Прочая закупка товаров, работ и услуг для обеспечения государственных (муниципальных) нужд</t>
  </si>
  <si>
    <t xml:space="preserve">001 0104 2750000000 244 </t>
  </si>
  <si>
    <t>Пособия, компенсации и иные социальные выплаты гражданам, кроме публичных нормативных обязательств</t>
  </si>
  <si>
    <t xml:space="preserve">001 0104 2750000000 321 </t>
  </si>
  <si>
    <t>Уплата иных платежей</t>
  </si>
  <si>
    <t xml:space="preserve">001 0104 2750000000 853 </t>
  </si>
  <si>
    <t>Обеспечение проведения выборов и референдумов</t>
  </si>
  <si>
    <t xml:space="preserve">001 0107 0000000000 000 </t>
  </si>
  <si>
    <t>Проведение выборов и референдумов</t>
  </si>
  <si>
    <t xml:space="preserve">001 0107 2810000000 000 </t>
  </si>
  <si>
    <t xml:space="preserve">001 0107 2810011020 244 </t>
  </si>
  <si>
    <t>Резервные фонды</t>
  </si>
  <si>
    <t xml:space="preserve">001 0111 0000000000 000 </t>
  </si>
  <si>
    <t>Непрограммные расходы</t>
  </si>
  <si>
    <t xml:space="preserve">001 0111 2990000000 000 </t>
  </si>
  <si>
    <t>Резервные средства</t>
  </si>
  <si>
    <t xml:space="preserve">001 0111 2990099050 870 </t>
  </si>
  <si>
    <t>Другие общегосударственные вопросы</t>
  </si>
  <si>
    <t xml:space="preserve">001 0113 0000000000 000 </t>
  </si>
  <si>
    <t>Муниципальная программа МО Сертолово "Профилактика и противодействие коррупции в мунииципальном образовании Сертолово Всеволожского муниципального района Ленинградской области на 2014-2016 г.г."</t>
  </si>
  <si>
    <t xml:space="preserve">001 0113 1000000000 000 </t>
  </si>
  <si>
    <t xml:space="preserve">001 0113 1000020010 244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</si>
  <si>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</si>
  <si>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001 0113 1000020010 621 </t>
  </si>
  <si>
    <t>Муниципальная программа МО Сертолово "Безопасный город" на 2014-2016 годы</t>
  </si>
  <si>
    <t xml:space="preserve">001 0113 2000000000 000 </t>
  </si>
  <si>
    <t xml:space="preserve">001 0113 200002А010 621 </t>
  </si>
  <si>
    <t xml:space="preserve">001 0113 2750000000 000 </t>
  </si>
  <si>
    <t xml:space="preserve">001 0113 2750071330 121 </t>
  </si>
  <si>
    <t xml:space="preserve">001 0113 2750071330 129 </t>
  </si>
  <si>
    <t xml:space="preserve">001 0113 2750071340 121 </t>
  </si>
  <si>
    <t xml:space="preserve">001 0113 2750071340 129 </t>
  </si>
  <si>
    <t>Сертоловское муниципальное учреждение "Оказание услуг "Развитие"</t>
  </si>
  <si>
    <t xml:space="preserve">001 0113 2820000000 000 </t>
  </si>
  <si>
    <t>Фонд оплаты труда казенных учреждений</t>
  </si>
  <si>
    <t xml:space="preserve">001 0113 2820010230 111 </t>
  </si>
  <si>
    <t>Иные выплаты персоналу казенных учреждений, за исключением фонда оплаты труда</t>
  </si>
  <si>
    <t xml:space="preserve">001 0113 2820010230 112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</si>
  <si>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</si>
  <si>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001 0113 2820010230 119 </t>
  </si>
  <si>
    <t xml:space="preserve">001 0113 2820010230 244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</si>
  <si>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</si>
  <si>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001 0113 2820010230 831 </t>
  </si>
  <si>
    <t>Уплата прочих налогов, сборов</t>
  </si>
  <si>
    <t xml:space="preserve">001 0113 2820010230 852 </t>
  </si>
  <si>
    <t xml:space="preserve">001 0113 2820010230 853 </t>
  </si>
  <si>
    <t xml:space="preserve">001 0113 2990000000 000 </t>
  </si>
  <si>
    <t xml:space="preserve">001 0113 2990009030 853 </t>
  </si>
  <si>
    <t xml:space="preserve">001 0113 2990009040 831 </t>
  </si>
  <si>
    <t xml:space="preserve">001 0113 2990009090 852 </t>
  </si>
  <si>
    <t xml:space="preserve">001 0113 2990009999 244 </t>
  </si>
  <si>
    <t xml:space="preserve">001 0113 2990009999 853 </t>
  </si>
  <si>
    <t xml:space="preserve">001 0113 2990072020 244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</si>
  <si>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</si>
  <si>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</si>
  <si>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</si>
  <si>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</si>
  <si>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 xml:space="preserve">001 0203 2990000000 000 </t>
  </si>
  <si>
    <t xml:space="preserve">001 0203 2990051180 121 </t>
  </si>
  <si>
    <t xml:space="preserve">001 0203 2990051180 129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</si>
  <si>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</si>
  <si>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</si>
  <si>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</si>
  <si>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</si>
  <si>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 xml:space="preserve">001 0309 2000000000 000 </t>
  </si>
  <si>
    <t xml:space="preserve">001 0309 200002А020 244 </t>
  </si>
  <si>
    <t xml:space="preserve">001 0309 2990000000 000 </t>
  </si>
  <si>
    <t xml:space="preserve">001 0309 2990029140 244 </t>
  </si>
  <si>
    <t xml:space="preserve">001 0309 2990099060 244 </t>
  </si>
  <si>
    <t>НАЦИОНАЛЬНАЯ ЭКОНОМИКА</t>
  </si>
  <si>
    <t xml:space="preserve">001 0400 0000000000 000 </t>
  </si>
  <si>
    <t>Дорожное хозяйство (дорожные фонды)</t>
  </si>
  <si>
    <t xml:space="preserve">001 0409 0000000000 000 </t>
  </si>
  <si>
    <t>Муниципальная программа МО Сертолово "Благоустроенный город Сертолово на 2014-2016 годы"</t>
  </si>
  <si>
    <t xml:space="preserve">001 0409 1500000000 000 </t>
  </si>
  <si>
    <t xml:space="preserve">001 0409 1500025030 244 </t>
  </si>
  <si>
    <t xml:space="preserve">001 0409 1500025040 244 </t>
  </si>
  <si>
    <t xml:space="preserve">001 0409 1500025100 244 </t>
  </si>
  <si>
    <t xml:space="preserve">001 0409 1500070140 244 </t>
  </si>
  <si>
    <t xml:space="preserve">001 0409 1500072020 244 </t>
  </si>
  <si>
    <t xml:space="preserve">001 0409 15000S0140 244 </t>
  </si>
  <si>
    <t xml:space="preserve">001 0409 2990000000 000 </t>
  </si>
  <si>
    <t xml:space="preserve">001 0409 2990099999 244 </t>
  </si>
  <si>
    <t>Другие вопросы в области национальной экономики</t>
  </si>
  <si>
    <t xml:space="preserve">001 0412 0000000000 000 </t>
  </si>
  <si>
    <t>Муниципальная программа МО Сертолово "Развитие малого и среднего предпринимательства в МО Сертолово на 2014-2016 годы"</t>
  </si>
  <si>
    <t xml:space="preserve">001 0412 1600000000 000 </t>
  </si>
  <si>
    <t xml:space="preserve">001 0412 1600026020 621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</si>
  <si>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</si>
  <si>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</si>
  <si>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</si>
  <si>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</si>
  <si>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Муниципальная программа МО Сертолово "Энергосбережение и повышение энергетической эффективности в сфере жилищно-коммунального хозяйства МО Сертолово в 2015-2018 годах"</t>
  </si>
  <si>
    <t xml:space="preserve">001 0501 1400000000 000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</si>
  <si>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</si>
  <si>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001 0501 1400024010 810 </t>
  </si>
  <si>
    <t xml:space="preserve">001 0501 1400024020 810 </t>
  </si>
  <si>
    <t xml:space="preserve">001 0501 1400024030 810 </t>
  </si>
  <si>
    <t xml:space="preserve">001 0501 1400024040 810 </t>
  </si>
  <si>
    <t xml:space="preserve">001 0501 2990000000 000 </t>
  </si>
  <si>
    <t xml:space="preserve">001 0501 2990029160 244 </t>
  </si>
  <si>
    <t xml:space="preserve">001 0501 2990029170 810 </t>
  </si>
  <si>
    <t xml:space="preserve">001 0501 2990029220 244 </t>
  </si>
  <si>
    <t xml:space="preserve">001 0501 2990099999 244 </t>
  </si>
  <si>
    <t>Коммунальное хозяйство</t>
  </si>
  <si>
    <t xml:space="preserve">001 0502 0000000000 000 </t>
  </si>
  <si>
    <t>Муниципальная программа МО Сертолово "Проектирование, реконструкция и строительство наружных инженерных сетей и сооружений в МО Сертолово на 2014-2016 годы""</t>
  </si>
  <si>
    <t xml:space="preserve">001 0502 1300000000 000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</si>
  <si>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</si>
  <si>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001 0502 1300043010 414 </t>
  </si>
  <si>
    <t xml:space="preserve">001 0502 1300043020 414 </t>
  </si>
  <si>
    <t xml:space="preserve">001 0502 2990000000 000 </t>
  </si>
  <si>
    <t xml:space="preserve">001 0502 2990029180 244 </t>
  </si>
  <si>
    <t xml:space="preserve">001 0502 2990099999 244 </t>
  </si>
  <si>
    <t>Благоустройство</t>
  </si>
  <si>
    <t xml:space="preserve">001 0503 0000000000 000 </t>
  </si>
  <si>
    <t xml:space="preserve">001 0503 1300000000 000 </t>
  </si>
  <si>
    <t xml:space="preserve">001 0503 1300043050 244 </t>
  </si>
  <si>
    <t xml:space="preserve">001 0503 1300043050 414 </t>
  </si>
  <si>
    <t xml:space="preserve">001 0503 1500000000 000 </t>
  </si>
  <si>
    <t xml:space="preserve">001 0503 1500025010 244 </t>
  </si>
  <si>
    <t xml:space="preserve">001 0503 1500025020 244 </t>
  </si>
  <si>
    <t xml:space="preserve">001 0503 1500025050 244 </t>
  </si>
  <si>
    <t xml:space="preserve">001 0503 1500025060 244 </t>
  </si>
  <si>
    <t xml:space="preserve">001 0503 1500025070 244 </t>
  </si>
  <si>
    <t xml:space="preserve">001 0503 1500025080 244 </t>
  </si>
  <si>
    <t xml:space="preserve">001 0503 1500025130 244 </t>
  </si>
  <si>
    <t>ОБРАЗОВАНИЕ</t>
  </si>
  <si>
    <t xml:space="preserve">001 0700 0000000000 000 </t>
  </si>
  <si>
    <t>Молодежная политика и оздоровление детей</t>
  </si>
  <si>
    <t xml:space="preserve">001 0707 0000000000 000 </t>
  </si>
  <si>
    <t>Муниципальная программа МО Сертолово "Молодое поколение МО Сертолово на 2014-2016 годы"</t>
  </si>
  <si>
    <t xml:space="preserve">001 0707 1700000000 000 </t>
  </si>
  <si>
    <t xml:space="preserve">001 0707 1700027010 621 </t>
  </si>
  <si>
    <t>Публичные нормативные выплаты гражданам несоциального характера</t>
  </si>
  <si>
    <t xml:space="preserve">001 0707 1700087020 330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</si>
  <si>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</si>
  <si>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</si>
  <si>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</si>
  <si>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</si>
  <si>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001 0801 2990000000 000 </t>
  </si>
  <si>
    <t xml:space="preserve">001 0801 2990069110 540 </t>
  </si>
  <si>
    <t>Другие вопросы в области культуры, кинематографии</t>
  </si>
  <si>
    <t xml:space="preserve">001 0804 0000000000 000 </t>
  </si>
  <si>
    <t>Муниципальная программа МО Сертолово "Развитие культуры в МО Сертолово на 2014-2016 гг."</t>
  </si>
  <si>
    <t xml:space="preserve">001 0804 1800000000 000 </t>
  </si>
  <si>
    <t xml:space="preserve">001 0804 1800028010 621 </t>
  </si>
  <si>
    <t xml:space="preserve">001 0804 2990000000 000 </t>
  </si>
  <si>
    <t xml:space="preserve">001 0804 2990072020 621 </t>
  </si>
  <si>
    <t xml:space="preserve">001 0804 2990099999 621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</si>
  <si>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</si>
  <si>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</si>
  <si>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</si>
  <si>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</si>
  <si>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001 1001 2990000000 000 </t>
  </si>
  <si>
    <t>Иные пенсии, социальные доплаты к пенсиям</t>
  </si>
  <si>
    <t xml:space="preserve">001 1001 2990089120 312 </t>
  </si>
  <si>
    <t>Социальное обеспечение населения</t>
  </si>
  <si>
    <t xml:space="preserve">001 1003 0000000000 000 </t>
  </si>
  <si>
    <t xml:space="preserve">001 1003 2990000000 000 </t>
  </si>
  <si>
    <t xml:space="preserve">001 1003 2990069230 540 </t>
  </si>
  <si>
    <t>Пособия, компенсации, меры социальной поддержки по публичным нормативным обязательствам</t>
  </si>
  <si>
    <t xml:space="preserve">001 1003 2990089130 313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</si>
  <si>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</si>
  <si>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</si>
  <si>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</si>
  <si>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</si>
  <si>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>Муниципальная программа МО Сертолово "Развитие физической культуры и спорта в МО Сертолово на 2014-2016 гг."</t>
  </si>
  <si>
    <t xml:space="preserve">001 1102 1900000000 000 </t>
  </si>
  <si>
    <t xml:space="preserve">001 1102 1900029010 621 </t>
  </si>
  <si>
    <t xml:space="preserve">001 1102 2990000000 000 </t>
  </si>
  <si>
    <t xml:space="preserve">001 1102 2990072020 621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</si>
  <si>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</si>
  <si>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</si>
  <si>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</si>
  <si>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001 1202 0000000000 000 </t>
  </si>
  <si>
    <t>Муниципальная программа МО Сертолово "Информирование населения о деятельности органов местного самоуправления МО Сертолово" на 2016-2018 годы</t>
  </si>
  <si>
    <t xml:space="preserve">001 1202 2100000000 000 </t>
  </si>
  <si>
    <t xml:space="preserve">001 1202 210002Б010 621 </t>
  </si>
  <si>
    <t>Комитет экономики и финансов</t>
  </si>
  <si>
    <t xml:space="preserve">002 0000 0000000000 000 </t>
  </si>
  <si>
    <t xml:space="preserve">002 0100 0000000000 000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</si>
  <si>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</si>
  <si>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002 0106 0000000000 000 </t>
  </si>
  <si>
    <t xml:space="preserve">002 0106 2750000000 000 </t>
  </si>
  <si>
    <t xml:space="preserve">002 0106 2750000000 121 </t>
  </si>
  <si>
    <t xml:space="preserve">002 0106 2750000000 122 </t>
  </si>
  <si>
    <t xml:space="preserve">002 0106 2750000000 129 </t>
  </si>
  <si>
    <t xml:space="preserve">002 0106 2750000000 244 </t>
  </si>
  <si>
    <t xml:space="preserve">002 0106 2750000000 853 </t>
  </si>
  <si>
    <t>КУМИ администрации МО Сертолово</t>
  </si>
  <si>
    <t xml:space="preserve">003 0000 0000000000 000 </t>
  </si>
  <si>
    <t xml:space="preserve">003 0100 0000000000 000 </t>
  </si>
  <si>
    <t xml:space="preserve">003 0113 0000000000 000 </t>
  </si>
  <si>
    <t xml:space="preserve">003 0113 2750000000 000 </t>
  </si>
  <si>
    <t xml:space="preserve">003 0113 2750000000 121 </t>
  </si>
  <si>
    <t xml:space="preserve">003 0113 2750000000 122 </t>
  </si>
  <si>
    <t xml:space="preserve">003 0113 2750000000 129 </t>
  </si>
  <si>
    <t xml:space="preserve">003 0113 2750000000 244 </t>
  </si>
  <si>
    <t xml:space="preserve">003 0113 2750000000 853 </t>
  </si>
  <si>
    <t xml:space="preserve">003 0113 2990000000 000 </t>
  </si>
  <si>
    <t xml:space="preserve">003 0113 2990009070 244 </t>
  </si>
  <si>
    <t xml:space="preserve">003 0113 2990009080 244 </t>
  </si>
  <si>
    <t xml:space="preserve">003 0113 2990009090 852 </t>
  </si>
  <si>
    <t xml:space="preserve">003 0113 2990009999 244 </t>
  </si>
  <si>
    <t xml:space="preserve">003 0400 0000000000 000 </t>
  </si>
  <si>
    <t xml:space="preserve">003 0412 0000000000 000 </t>
  </si>
  <si>
    <t>Муниципальная программа МО Сертолово "Устойчивое развитие территории МО Сертолово" на 2016-2018 годы</t>
  </si>
  <si>
    <t xml:space="preserve">003 0412 1100000000 000 </t>
  </si>
  <si>
    <t xml:space="preserve">003 0412 1100021020 244 </t>
  </si>
  <si>
    <t xml:space="preserve">003 0412 1100021030 244 </t>
  </si>
  <si>
    <t>Совет депутатов МО Сертолово</t>
  </si>
  <si>
    <t xml:space="preserve">004 0000 0000000000 000 </t>
  </si>
  <si>
    <t xml:space="preserve">004 0100 0000000000 000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</si>
  <si>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</si>
  <si>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004 0102 0000000000 000 </t>
  </si>
  <si>
    <t>Глава МО Сертолово</t>
  </si>
  <si>
    <t xml:space="preserve">004 0102 2710000000 000 </t>
  </si>
  <si>
    <t xml:space="preserve">004 0102 2710000000 121 </t>
  </si>
  <si>
    <t xml:space="preserve">004 0102 2710000000 122 </t>
  </si>
  <si>
    <t xml:space="preserve">004 0102 2710000000 129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</si>
  <si>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</si>
  <si>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</si>
  <si>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>Председатель совета депутатов МО Сертолово и его заместители</t>
  </si>
  <si>
    <t xml:space="preserve">004 0103 2720000000 000 </t>
  </si>
  <si>
    <t xml:space="preserve">004 0103 2720000000 121 </t>
  </si>
  <si>
    <t xml:space="preserve">004 0103 2720000000 122 </t>
  </si>
  <si>
    <t xml:space="preserve">004 0103 2720000000 129 </t>
  </si>
  <si>
    <t>Аппарат представительного органа МО Сертолово</t>
  </si>
  <si>
    <t xml:space="preserve">004 0103 2740000000 000 </t>
  </si>
  <si>
    <t xml:space="preserve">004 0103 2740000000 121 </t>
  </si>
  <si>
    <t xml:space="preserve">004 0103 2740000000 122 </t>
  </si>
  <si>
    <t xml:space="preserve">004 0103 2740000000 129 </t>
  </si>
  <si>
    <t xml:space="preserve">004 0103 2740000000 244 </t>
  </si>
  <si>
    <t xml:space="preserve">004 0103 2740000000 853 </t>
  </si>
  <si>
    <t>Депутаты представительного органа МО Сертолово</t>
  </si>
  <si>
    <t xml:space="preserve">004 0103 2760000000 000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</si>
  <si>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</si>
  <si>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004 0103 2760000000 123 </t>
  </si>
  <si>
    <t xml:space="preserve">004 0103 2990000000 000 </t>
  </si>
  <si>
    <t xml:space="preserve">004 0103 2990069190 540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</si>
  <si>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</si>
  <si>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</si>
  <si>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</si>
  <si>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</si>
  <si>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</si>
  <si>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</si>
  <si>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</si>
  <si>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</si>
  <si>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</si>
  <si>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</si>
  <si>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</si>
  <si>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</si>
  <si>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</si>
  <si>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</si>
  <si>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</si>
  <si>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</si>
  <si>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</si>
  <si>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</si>
  <si>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</si>
  <si>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</si>
  <si>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</si>
  <si>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</si>
  <si>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</si>
  <si>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</si>
  <si>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</si>
  <si>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</si>
  <si>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</si>
  <si>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</si>
  <si>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</si>
  <si>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</si>
  <si>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04172</t>
  </si>
  <si>
    <t>EXPORT_VB_CODE</t>
  </si>
  <si>
    <t>46245072</t>
  </si>
  <si>
    <t>Руководитель</t>
  </si>
  <si>
    <t>И.В.Карачёва</t>
  </si>
  <si>
    <t>Руководитель финансово-
экономической службы</t>
  </si>
  <si>
    <t>Е.М Матюшева</t>
  </si>
  <si>
    <t>Главный бухгалтер</t>
  </si>
  <si>
    <t>Л.В.Касько</t>
  </si>
  <si>
    <t>07.11.2016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</si>
</sst>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2"/>
  <sheetViews>
    <sheetView showGridLines="0" workbookViewId="0" topLeftCell="A40">
      <selection activeCell="G9" sqref="G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31</v>
      </c>
    </row>
    <row r="2" spans="1:6" ht="16.5" customHeight="1" thickBot="1">
      <c r="A2" s="116" t="s">
        <v>28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524</v>
      </c>
      <c r="H5" s="1" t="s">
        <v>39</v>
      </c>
    </row>
    <row r="6" spans="1:8" ht="22.5" customHeight="1">
      <c r="A6" s="6" t="s">
        <v>23</v>
      </c>
      <c r="B6" s="118" t="s">
        <v>34</v>
      </c>
      <c r="C6" s="119"/>
      <c r="D6" s="119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20" t="s">
        <v>35</v>
      </c>
      <c r="C7" s="120"/>
      <c r="D7" s="120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1" t="s">
        <v>21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292768769</v>
      </c>
      <c r="E19" s="38">
        <v>290390523.85</v>
      </c>
      <c r="F19" s="39">
        <f>IF(OR(D19="-",E19=D19),"-",D19-IF(E19="-",0,E19))</f>
        <v>2378245.149999976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160598220</v>
      </c>
      <c r="E21" s="47">
        <v>158440185.51</v>
      </c>
      <c r="F21" s="49">
        <f aca="true" t="shared" si="0" ref="F21:F52">IF(OR(D21="-",E21=D21),"-",D21-IF(E21="-",0,E21))</f>
        <v>2158034.4900000095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53998500</v>
      </c>
      <c r="E22" s="47">
        <v>48807953.59</v>
      </c>
      <c r="F22" s="49">
        <f t="shared" si="0"/>
        <v>5190546.409999996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53998500</v>
      </c>
      <c r="E23" s="47">
        <v>48807953.59</v>
      </c>
      <c r="F23" s="49">
        <f t="shared" si="0"/>
        <v>5190546.409999996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51827400</v>
      </c>
      <c r="E24" s="47">
        <v>36694522.46</v>
      </c>
      <c r="F24" s="49">
        <f t="shared" si="0"/>
        <v>15132877.54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51827400</v>
      </c>
      <c r="E25" s="47">
        <v>36659416.41</v>
      </c>
      <c r="F25" s="49">
        <f t="shared" si="0"/>
        <v>15167983.590000004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30988.8</v>
      </c>
      <c r="F26" s="49" t="str">
        <f t="shared" si="0"/>
        <v>-</v>
      </c>
    </row>
    <row r="27" spans="1:6" ht="90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4137.58</v>
      </c>
      <c r="F27" s="49" t="str">
        <f t="shared" si="0"/>
        <v>-</v>
      </c>
    </row>
    <row r="28" spans="1:6" ht="90">
      <c r="A28" s="102" t="s">
        <v>60</v>
      </c>
      <c r="B28" s="45" t="s">
        <v>10</v>
      </c>
      <c r="C28" s="82" t="s">
        <v>61</v>
      </c>
      <c r="D28" s="47" t="s">
        <v>57</v>
      </c>
      <c r="E28" s="47">
        <v>-20.33</v>
      </c>
      <c r="F28" s="49" t="str">
        <f t="shared" si="0"/>
        <v>-</v>
      </c>
    </row>
    <row r="29" spans="1:6" ht="101.25">
      <c r="A29" s="102" t="s">
        <v>62</v>
      </c>
      <c r="B29" s="45" t="s">
        <v>10</v>
      </c>
      <c r="C29" s="82" t="s">
        <v>63</v>
      </c>
      <c r="D29" s="47">
        <v>1171100</v>
      </c>
      <c r="E29" s="47">
        <v>1449249.22</v>
      </c>
      <c r="F29" s="49">
        <f t="shared" si="0"/>
        <v>-278149.22</v>
      </c>
    </row>
    <row r="30" spans="1:6" ht="123.75">
      <c r="A30" s="102" t="s">
        <v>64</v>
      </c>
      <c r="B30" s="45" t="s">
        <v>10</v>
      </c>
      <c r="C30" s="82" t="s">
        <v>65</v>
      </c>
      <c r="D30" s="47">
        <v>1171100</v>
      </c>
      <c r="E30" s="47">
        <v>1447743.41</v>
      </c>
      <c r="F30" s="49">
        <f t="shared" si="0"/>
        <v>-276643.4099999999</v>
      </c>
    </row>
    <row r="31" spans="1:6" ht="112.5">
      <c r="A31" s="102" t="s">
        <v>66</v>
      </c>
      <c r="B31" s="45" t="s">
        <v>10</v>
      </c>
      <c r="C31" s="82" t="s">
        <v>67</v>
      </c>
      <c r="D31" s="47" t="s">
        <v>57</v>
      </c>
      <c r="E31" s="47">
        <v>725.81</v>
      </c>
      <c r="F31" s="49" t="str">
        <f t="shared" si="0"/>
        <v>-</v>
      </c>
    </row>
    <row r="32" spans="1:6" ht="123.75">
      <c r="A32" s="102" t="s">
        <v>68</v>
      </c>
      <c r="B32" s="45" t="s">
        <v>10</v>
      </c>
      <c r="C32" s="82" t="s">
        <v>69</v>
      </c>
      <c r="D32" s="47" t="s">
        <v>57</v>
      </c>
      <c r="E32" s="47">
        <v>780</v>
      </c>
      <c r="F32" s="49" t="str">
        <f t="shared" si="0"/>
        <v>-</v>
      </c>
    </row>
    <row r="33" spans="1:6" ht="33.75">
      <c r="A33" s="51" t="s">
        <v>70</v>
      </c>
      <c r="B33" s="45" t="s">
        <v>10</v>
      </c>
      <c r="C33" s="82" t="s">
        <v>71</v>
      </c>
      <c r="D33" s="47">
        <v>1000000</v>
      </c>
      <c r="E33" s="47">
        <v>10664181.91</v>
      </c>
      <c r="F33" s="49">
        <f t="shared" si="0"/>
        <v>-9664181.91</v>
      </c>
    </row>
    <row r="34" spans="1:6" ht="67.5">
      <c r="A34" s="51" t="s">
        <v>72</v>
      </c>
      <c r="B34" s="45" t="s">
        <v>10</v>
      </c>
      <c r="C34" s="82" t="s">
        <v>73</v>
      </c>
      <c r="D34" s="47">
        <v>1000000</v>
      </c>
      <c r="E34" s="47">
        <v>10660067.49</v>
      </c>
      <c r="F34" s="49">
        <f t="shared" si="0"/>
        <v>-9660067.49</v>
      </c>
    </row>
    <row r="35" spans="1:6" ht="45">
      <c r="A35" s="51" t="s">
        <v>74</v>
      </c>
      <c r="B35" s="45" t="s">
        <v>10</v>
      </c>
      <c r="C35" s="82" t="s">
        <v>75</v>
      </c>
      <c r="D35" s="47" t="s">
        <v>57</v>
      </c>
      <c r="E35" s="47">
        <v>1975.63</v>
      </c>
      <c r="F35" s="49" t="str">
        <f t="shared" si="0"/>
        <v>-</v>
      </c>
    </row>
    <row r="36" spans="1:6" ht="67.5">
      <c r="A36" s="51" t="s">
        <v>76</v>
      </c>
      <c r="B36" s="45" t="s">
        <v>10</v>
      </c>
      <c r="C36" s="82" t="s">
        <v>77</v>
      </c>
      <c r="D36" s="47" t="s">
        <v>57</v>
      </c>
      <c r="E36" s="47">
        <v>2138.79</v>
      </c>
      <c r="F36" s="49" t="str">
        <f t="shared" si="0"/>
        <v>-</v>
      </c>
    </row>
    <row r="37" spans="1:6" ht="33.75">
      <c r="A37" s="51" t="s">
        <v>78</v>
      </c>
      <c r="B37" s="45" t="s">
        <v>10</v>
      </c>
      <c r="C37" s="82" t="s">
        <v>79</v>
      </c>
      <c r="D37" s="47">
        <v>1180000</v>
      </c>
      <c r="E37" s="47">
        <v>1521346.24</v>
      </c>
      <c r="F37" s="49">
        <f t="shared" si="0"/>
        <v>-341346.24</v>
      </c>
    </row>
    <row r="38" spans="1:6" ht="22.5">
      <c r="A38" s="51" t="s">
        <v>80</v>
      </c>
      <c r="B38" s="45" t="s">
        <v>10</v>
      </c>
      <c r="C38" s="82" t="s">
        <v>81</v>
      </c>
      <c r="D38" s="47">
        <v>1180000</v>
      </c>
      <c r="E38" s="47">
        <v>1521346.24</v>
      </c>
      <c r="F38" s="49">
        <f t="shared" si="0"/>
        <v>-341346.24</v>
      </c>
    </row>
    <row r="39" spans="1:6" ht="67.5">
      <c r="A39" s="51" t="s">
        <v>82</v>
      </c>
      <c r="B39" s="45" t="s">
        <v>10</v>
      </c>
      <c r="C39" s="82" t="s">
        <v>83</v>
      </c>
      <c r="D39" s="47">
        <v>470000</v>
      </c>
      <c r="E39" s="47">
        <v>515917.79</v>
      </c>
      <c r="F39" s="49">
        <f t="shared" si="0"/>
        <v>-45917.78999999998</v>
      </c>
    </row>
    <row r="40" spans="1:6" ht="78.75">
      <c r="A40" s="102" t="s">
        <v>84</v>
      </c>
      <c r="B40" s="45" t="s">
        <v>10</v>
      </c>
      <c r="C40" s="82" t="s">
        <v>85</v>
      </c>
      <c r="D40" s="47">
        <v>10000</v>
      </c>
      <c r="E40" s="47">
        <v>8124.35</v>
      </c>
      <c r="F40" s="49">
        <f t="shared" si="0"/>
        <v>1875.6499999999996</v>
      </c>
    </row>
    <row r="41" spans="1:6" ht="67.5">
      <c r="A41" s="51" t="s">
        <v>86</v>
      </c>
      <c r="B41" s="45" t="s">
        <v>10</v>
      </c>
      <c r="C41" s="82" t="s">
        <v>87</v>
      </c>
      <c r="D41" s="47">
        <v>700000</v>
      </c>
      <c r="E41" s="47">
        <v>1071036.85</v>
      </c>
      <c r="F41" s="49">
        <f t="shared" si="0"/>
        <v>-371036.8500000001</v>
      </c>
    </row>
    <row r="42" spans="1:6" ht="67.5">
      <c r="A42" s="51" t="s">
        <v>88</v>
      </c>
      <c r="B42" s="45" t="s">
        <v>10</v>
      </c>
      <c r="C42" s="82" t="s">
        <v>89</v>
      </c>
      <c r="D42" s="47" t="s">
        <v>57</v>
      </c>
      <c r="E42" s="47">
        <v>-73732.75</v>
      </c>
      <c r="F42" s="49" t="str">
        <f t="shared" si="0"/>
        <v>-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61965300</v>
      </c>
      <c r="E43" s="47">
        <v>47075430.07</v>
      </c>
      <c r="F43" s="49">
        <f t="shared" si="0"/>
        <v>14889869.93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6965300</v>
      </c>
      <c r="E44" s="47">
        <v>3199614.03</v>
      </c>
      <c r="F44" s="49">
        <f t="shared" si="0"/>
        <v>3765685.97</v>
      </c>
    </row>
    <row r="45" spans="1:6" ht="33.75">
      <c r="A45" s="51" t="s">
        <v>94</v>
      </c>
      <c r="B45" s="45" t="s">
        <v>10</v>
      </c>
      <c r="C45" s="82" t="s">
        <v>95</v>
      </c>
      <c r="D45" s="47">
        <v>6965300</v>
      </c>
      <c r="E45" s="47">
        <v>3199614.03</v>
      </c>
      <c r="F45" s="49">
        <f t="shared" si="0"/>
        <v>3765685.97</v>
      </c>
    </row>
    <row r="46" spans="1:6" ht="67.5">
      <c r="A46" s="51" t="s">
        <v>96</v>
      </c>
      <c r="B46" s="45" t="s">
        <v>10</v>
      </c>
      <c r="C46" s="82" t="s">
        <v>97</v>
      </c>
      <c r="D46" s="47">
        <v>6965300</v>
      </c>
      <c r="E46" s="47">
        <v>3095525.68</v>
      </c>
      <c r="F46" s="49">
        <f t="shared" si="0"/>
        <v>3869774.32</v>
      </c>
    </row>
    <row r="47" spans="1:6" ht="45">
      <c r="A47" s="51" t="s">
        <v>98</v>
      </c>
      <c r="B47" s="45" t="s">
        <v>10</v>
      </c>
      <c r="C47" s="82" t="s">
        <v>99</v>
      </c>
      <c r="D47" s="47" t="s">
        <v>57</v>
      </c>
      <c r="E47" s="47">
        <v>104088.35</v>
      </c>
      <c r="F47" s="49" t="str">
        <f t="shared" si="0"/>
        <v>-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55000000</v>
      </c>
      <c r="E48" s="47">
        <v>43875816.04</v>
      </c>
      <c r="F48" s="49">
        <f t="shared" si="0"/>
        <v>11124183.96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33000000</v>
      </c>
      <c r="E49" s="47">
        <v>40225309.49</v>
      </c>
      <c r="F49" s="49">
        <f t="shared" si="0"/>
        <v>-7225309.490000002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33000000</v>
      </c>
      <c r="E50" s="47">
        <v>40225309.49</v>
      </c>
      <c r="F50" s="49">
        <f t="shared" si="0"/>
        <v>-7225309.490000002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22000000</v>
      </c>
      <c r="E51" s="47">
        <v>3650506.55</v>
      </c>
      <c r="F51" s="49">
        <f t="shared" si="0"/>
        <v>18349493.45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22000000</v>
      </c>
      <c r="E52" s="47">
        <v>3650506.55</v>
      </c>
      <c r="F52" s="49">
        <f t="shared" si="0"/>
        <v>18349493.45</v>
      </c>
    </row>
    <row r="53" spans="1:6" ht="33.75">
      <c r="A53" s="51" t="s">
        <v>110</v>
      </c>
      <c r="B53" s="45" t="s">
        <v>10</v>
      </c>
      <c r="C53" s="82" t="s">
        <v>111</v>
      </c>
      <c r="D53" s="47" t="s">
        <v>57</v>
      </c>
      <c r="E53" s="47">
        <v>7562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112</v>
      </c>
      <c r="B54" s="45" t="s">
        <v>10</v>
      </c>
      <c r="C54" s="82" t="s">
        <v>113</v>
      </c>
      <c r="D54" s="47" t="s">
        <v>57</v>
      </c>
      <c r="E54" s="47">
        <v>7562</v>
      </c>
      <c r="F54" s="49" t="str">
        <f t="shared" si="1"/>
        <v>-</v>
      </c>
    </row>
    <row r="55" spans="1:6" ht="22.5">
      <c r="A55" s="51" t="s">
        <v>114</v>
      </c>
      <c r="B55" s="45" t="s">
        <v>10</v>
      </c>
      <c r="C55" s="82" t="s">
        <v>115</v>
      </c>
      <c r="D55" s="47" t="s">
        <v>57</v>
      </c>
      <c r="E55" s="47">
        <v>7562</v>
      </c>
      <c r="F55" s="49" t="str">
        <f t="shared" si="1"/>
        <v>-</v>
      </c>
    </row>
    <row r="56" spans="1:6" ht="33.75">
      <c r="A56" s="51" t="s">
        <v>116</v>
      </c>
      <c r="B56" s="45" t="s">
        <v>10</v>
      </c>
      <c r="C56" s="82" t="s">
        <v>117</v>
      </c>
      <c r="D56" s="47" t="s">
        <v>57</v>
      </c>
      <c r="E56" s="47">
        <v>7562</v>
      </c>
      <c r="F56" s="49" t="str">
        <f t="shared" si="1"/>
        <v>-</v>
      </c>
    </row>
    <row r="57" spans="1:6" ht="33.75">
      <c r="A57" s="51" t="s">
        <v>118</v>
      </c>
      <c r="B57" s="45" t="s">
        <v>10</v>
      </c>
      <c r="C57" s="82" t="s">
        <v>119</v>
      </c>
      <c r="D57" s="47">
        <v>40967700</v>
      </c>
      <c r="E57" s="47">
        <v>49792230.05</v>
      </c>
      <c r="F57" s="49">
        <f t="shared" si="1"/>
        <v>-8824530.049999997</v>
      </c>
    </row>
    <row r="58" spans="1:6" ht="78.75">
      <c r="A58" s="102" t="s">
        <v>120</v>
      </c>
      <c r="B58" s="45" t="s">
        <v>10</v>
      </c>
      <c r="C58" s="82" t="s">
        <v>121</v>
      </c>
      <c r="D58" s="47">
        <v>39367700</v>
      </c>
      <c r="E58" s="47">
        <v>48290260.99</v>
      </c>
      <c r="F58" s="49">
        <f t="shared" si="1"/>
        <v>-8922560.990000002</v>
      </c>
    </row>
    <row r="59" spans="1:6" ht="56.25">
      <c r="A59" s="51" t="s">
        <v>122</v>
      </c>
      <c r="B59" s="45" t="s">
        <v>10</v>
      </c>
      <c r="C59" s="82" t="s">
        <v>123</v>
      </c>
      <c r="D59" s="47">
        <v>29120000</v>
      </c>
      <c r="E59" s="47">
        <v>37943522.95</v>
      </c>
      <c r="F59" s="49">
        <f t="shared" si="1"/>
        <v>-8823522.950000003</v>
      </c>
    </row>
    <row r="60" spans="1:6" ht="67.5">
      <c r="A60" s="102" t="s">
        <v>124</v>
      </c>
      <c r="B60" s="45" t="s">
        <v>10</v>
      </c>
      <c r="C60" s="82" t="s">
        <v>125</v>
      </c>
      <c r="D60" s="47">
        <v>29120000</v>
      </c>
      <c r="E60" s="47">
        <v>37943522.95</v>
      </c>
      <c r="F60" s="49">
        <f t="shared" si="1"/>
        <v>-8823522.950000003</v>
      </c>
    </row>
    <row r="61" spans="1:6" ht="67.5">
      <c r="A61" s="102" t="s">
        <v>126</v>
      </c>
      <c r="B61" s="45" t="s">
        <v>10</v>
      </c>
      <c r="C61" s="82" t="s">
        <v>127</v>
      </c>
      <c r="D61" s="47">
        <v>2170700</v>
      </c>
      <c r="E61" s="47">
        <v>2149815.04</v>
      </c>
      <c r="F61" s="49">
        <f t="shared" si="1"/>
        <v>20884.959999999963</v>
      </c>
    </row>
    <row r="62" spans="1:6" ht="67.5">
      <c r="A62" s="51" t="s">
        <v>128</v>
      </c>
      <c r="B62" s="45" t="s">
        <v>10</v>
      </c>
      <c r="C62" s="82" t="s">
        <v>129</v>
      </c>
      <c r="D62" s="47">
        <v>2170700</v>
      </c>
      <c r="E62" s="47">
        <v>2149815.04</v>
      </c>
      <c r="F62" s="49">
        <f t="shared" si="1"/>
        <v>20884.959999999963</v>
      </c>
    </row>
    <row r="63" spans="1:6" ht="67.5">
      <c r="A63" s="102" t="s">
        <v>130</v>
      </c>
      <c r="B63" s="45" t="s">
        <v>10</v>
      </c>
      <c r="C63" s="82" t="s">
        <v>131</v>
      </c>
      <c r="D63" s="47" t="s">
        <v>57</v>
      </c>
      <c r="E63" s="47">
        <v>-101602.03</v>
      </c>
      <c r="F63" s="49" t="str">
        <f t="shared" si="1"/>
        <v>-</v>
      </c>
    </row>
    <row r="64" spans="1:6" ht="56.25">
      <c r="A64" s="51" t="s">
        <v>132</v>
      </c>
      <c r="B64" s="45" t="s">
        <v>10</v>
      </c>
      <c r="C64" s="82" t="s">
        <v>133</v>
      </c>
      <c r="D64" s="47" t="s">
        <v>57</v>
      </c>
      <c r="E64" s="47">
        <v>-101602.03</v>
      </c>
      <c r="F64" s="49" t="str">
        <f t="shared" si="1"/>
        <v>-</v>
      </c>
    </row>
    <row r="65" spans="1:6" ht="33.75">
      <c r="A65" s="51" t="s">
        <v>134</v>
      </c>
      <c r="B65" s="45" t="s">
        <v>10</v>
      </c>
      <c r="C65" s="82" t="s">
        <v>135</v>
      </c>
      <c r="D65" s="47">
        <v>8077000</v>
      </c>
      <c r="E65" s="47">
        <v>8298525.03</v>
      </c>
      <c r="F65" s="49">
        <f t="shared" si="1"/>
        <v>-221525.03000000026</v>
      </c>
    </row>
    <row r="66" spans="1:6" ht="33.75">
      <c r="A66" s="51" t="s">
        <v>136</v>
      </c>
      <c r="B66" s="45" t="s">
        <v>10</v>
      </c>
      <c r="C66" s="82" t="s">
        <v>137</v>
      </c>
      <c r="D66" s="47">
        <v>8077000</v>
      </c>
      <c r="E66" s="47">
        <v>8298525.03</v>
      </c>
      <c r="F66" s="49">
        <f t="shared" si="1"/>
        <v>-221525.03000000026</v>
      </c>
    </row>
    <row r="67" spans="1:6" ht="67.5">
      <c r="A67" s="102" t="s">
        <v>138</v>
      </c>
      <c r="B67" s="45" t="s">
        <v>10</v>
      </c>
      <c r="C67" s="82" t="s">
        <v>139</v>
      </c>
      <c r="D67" s="47">
        <v>1600000</v>
      </c>
      <c r="E67" s="47">
        <v>1501969.06</v>
      </c>
      <c r="F67" s="49">
        <f t="shared" si="1"/>
        <v>98030.93999999994</v>
      </c>
    </row>
    <row r="68" spans="1:6" ht="67.5">
      <c r="A68" s="102" t="s">
        <v>140</v>
      </c>
      <c r="B68" s="45" t="s">
        <v>10</v>
      </c>
      <c r="C68" s="82" t="s">
        <v>141</v>
      </c>
      <c r="D68" s="47">
        <v>1600000</v>
      </c>
      <c r="E68" s="47">
        <v>1501969.06</v>
      </c>
      <c r="F68" s="49">
        <f t="shared" si="1"/>
        <v>98030.93999999994</v>
      </c>
    </row>
    <row r="69" spans="1:6" ht="67.5">
      <c r="A69" s="51" t="s">
        <v>142</v>
      </c>
      <c r="B69" s="45" t="s">
        <v>10</v>
      </c>
      <c r="C69" s="82" t="s">
        <v>143</v>
      </c>
      <c r="D69" s="47">
        <v>1600000</v>
      </c>
      <c r="E69" s="47">
        <v>1501969.06</v>
      </c>
      <c r="F69" s="49">
        <f t="shared" si="1"/>
        <v>98030.93999999994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129900</v>
      </c>
      <c r="E70" s="47">
        <v>129858.02</v>
      </c>
      <c r="F70" s="49">
        <f t="shared" si="1"/>
        <v>41.979999999995925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129900</v>
      </c>
      <c r="E71" s="47">
        <v>129858.02</v>
      </c>
      <c r="F71" s="49">
        <f t="shared" si="1"/>
        <v>41.979999999995925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129900</v>
      </c>
      <c r="E72" s="47">
        <v>129858.02</v>
      </c>
      <c r="F72" s="49">
        <f t="shared" si="1"/>
        <v>41.979999999995925</v>
      </c>
    </row>
    <row r="73" spans="1:6" ht="22.5">
      <c r="A73" s="51" t="s">
        <v>150</v>
      </c>
      <c r="B73" s="45" t="s">
        <v>10</v>
      </c>
      <c r="C73" s="82" t="s">
        <v>151</v>
      </c>
      <c r="D73" s="47">
        <v>129900</v>
      </c>
      <c r="E73" s="47">
        <v>129858.02</v>
      </c>
      <c r="F73" s="49">
        <f t="shared" si="1"/>
        <v>41.979999999995925</v>
      </c>
    </row>
    <row r="74" spans="1:6" ht="22.5">
      <c r="A74" s="51" t="s">
        <v>152</v>
      </c>
      <c r="B74" s="45" t="s">
        <v>10</v>
      </c>
      <c r="C74" s="82" t="s">
        <v>153</v>
      </c>
      <c r="D74" s="47">
        <v>2221500</v>
      </c>
      <c r="E74" s="47">
        <v>11018885.61</v>
      </c>
      <c r="F74" s="49">
        <f t="shared" si="1"/>
        <v>-8797385.61</v>
      </c>
    </row>
    <row r="75" spans="1:6" ht="67.5">
      <c r="A75" s="102" t="s">
        <v>154</v>
      </c>
      <c r="B75" s="45" t="s">
        <v>10</v>
      </c>
      <c r="C75" s="82" t="s">
        <v>155</v>
      </c>
      <c r="D75" s="47">
        <v>681400</v>
      </c>
      <c r="E75" s="47">
        <v>10721133.3</v>
      </c>
      <c r="F75" s="49">
        <f t="shared" si="1"/>
        <v>-10039733.3</v>
      </c>
    </row>
    <row r="76" spans="1:6" ht="78.75">
      <c r="A76" s="102" t="s">
        <v>156</v>
      </c>
      <c r="B76" s="45" t="s">
        <v>10</v>
      </c>
      <c r="C76" s="82" t="s">
        <v>157</v>
      </c>
      <c r="D76" s="47">
        <v>681400</v>
      </c>
      <c r="E76" s="47">
        <v>10721133.3</v>
      </c>
      <c r="F76" s="49">
        <f t="shared" si="1"/>
        <v>-10039733.3</v>
      </c>
    </row>
    <row r="77" spans="1:6" ht="78.75">
      <c r="A77" s="102" t="s">
        <v>158</v>
      </c>
      <c r="B77" s="45" t="s">
        <v>10</v>
      </c>
      <c r="C77" s="82" t="s">
        <v>159</v>
      </c>
      <c r="D77" s="47">
        <v>681400</v>
      </c>
      <c r="E77" s="47">
        <v>10721133.3</v>
      </c>
      <c r="F77" s="49">
        <f t="shared" si="1"/>
        <v>-10039733.3</v>
      </c>
    </row>
    <row r="78" spans="1:6" ht="22.5">
      <c r="A78" s="51" t="s">
        <v>160</v>
      </c>
      <c r="B78" s="45" t="s">
        <v>10</v>
      </c>
      <c r="C78" s="82" t="s">
        <v>161</v>
      </c>
      <c r="D78" s="47">
        <v>1540100</v>
      </c>
      <c r="E78" s="47">
        <v>297752.31</v>
      </c>
      <c r="F78" s="49">
        <f t="shared" si="1"/>
        <v>1242347.69</v>
      </c>
    </row>
    <row r="79" spans="1:6" ht="33.75">
      <c r="A79" s="51" t="s">
        <v>162</v>
      </c>
      <c r="B79" s="45" t="s">
        <v>10</v>
      </c>
      <c r="C79" s="82" t="s">
        <v>163</v>
      </c>
      <c r="D79" s="47">
        <v>1382100</v>
      </c>
      <c r="E79" s="47">
        <v>297752.31</v>
      </c>
      <c r="F79" s="49">
        <f t="shared" si="1"/>
        <v>1084347.69</v>
      </c>
    </row>
    <row r="80" spans="1:6" ht="45">
      <c r="A80" s="51" t="s">
        <v>164</v>
      </c>
      <c r="B80" s="45" t="s">
        <v>10</v>
      </c>
      <c r="C80" s="82" t="s">
        <v>165</v>
      </c>
      <c r="D80" s="47">
        <v>1382100</v>
      </c>
      <c r="E80" s="47">
        <v>297752.31</v>
      </c>
      <c r="F80" s="49">
        <f t="shared" si="1"/>
        <v>1084347.69</v>
      </c>
    </row>
    <row r="81" spans="1:6" ht="45">
      <c r="A81" s="51" t="s">
        <v>166</v>
      </c>
      <c r="B81" s="45" t="s">
        <v>10</v>
      </c>
      <c r="C81" s="82" t="s">
        <v>167</v>
      </c>
      <c r="D81" s="47">
        <v>158000</v>
      </c>
      <c r="E81" s="47" t="s">
        <v>57</v>
      </c>
      <c r="F81" s="49">
        <f t="shared" si="1"/>
        <v>158000</v>
      </c>
    </row>
    <row r="82" spans="1:6" ht="45">
      <c r="A82" s="51" t="s">
        <v>168</v>
      </c>
      <c r="B82" s="45" t="s">
        <v>10</v>
      </c>
      <c r="C82" s="82" t="s">
        <v>169</v>
      </c>
      <c r="D82" s="47">
        <v>158000</v>
      </c>
      <c r="E82" s="47" t="s">
        <v>57</v>
      </c>
      <c r="F82" s="49">
        <f t="shared" si="1"/>
        <v>158000</v>
      </c>
    </row>
    <row r="83" spans="1:6" ht="12.75">
      <c r="A83" s="51" t="s">
        <v>170</v>
      </c>
      <c r="B83" s="45" t="s">
        <v>10</v>
      </c>
      <c r="C83" s="82" t="s">
        <v>171</v>
      </c>
      <c r="D83" s="47">
        <v>20120</v>
      </c>
      <c r="E83" s="47">
        <v>23620</v>
      </c>
      <c r="F83" s="49">
        <f t="shared" si="1"/>
        <v>-3500</v>
      </c>
    </row>
    <row r="84" spans="1:6" ht="56.25">
      <c r="A84" s="51" t="s">
        <v>172</v>
      </c>
      <c r="B84" s="45" t="s">
        <v>10</v>
      </c>
      <c r="C84" s="82" t="s">
        <v>173</v>
      </c>
      <c r="D84" s="47">
        <v>620</v>
      </c>
      <c r="E84" s="47">
        <v>620</v>
      </c>
      <c r="F84" s="49" t="str">
        <f t="shared" si="1"/>
        <v>-</v>
      </c>
    </row>
    <row r="85" spans="1:6" ht="56.25">
      <c r="A85" s="51" t="s">
        <v>174</v>
      </c>
      <c r="B85" s="45" t="s">
        <v>10</v>
      </c>
      <c r="C85" s="82" t="s">
        <v>175</v>
      </c>
      <c r="D85" s="47">
        <v>620</v>
      </c>
      <c r="E85" s="47">
        <v>620</v>
      </c>
      <c r="F85" s="49" t="str">
        <f aca="true" t="shared" si="2" ref="F85:F116">IF(OR(D85="-",E85=D85),"-",D85-IF(E85="-",0,E85))</f>
        <v>-</v>
      </c>
    </row>
    <row r="86" spans="1:6" ht="22.5">
      <c r="A86" s="51" t="s">
        <v>176</v>
      </c>
      <c r="B86" s="45" t="s">
        <v>10</v>
      </c>
      <c r="C86" s="82" t="s">
        <v>177</v>
      </c>
      <c r="D86" s="47">
        <v>19500</v>
      </c>
      <c r="E86" s="47">
        <v>23000</v>
      </c>
      <c r="F86" s="49">
        <f t="shared" si="2"/>
        <v>-3500</v>
      </c>
    </row>
    <row r="87" spans="1:6" ht="33.75">
      <c r="A87" s="51" t="s">
        <v>178</v>
      </c>
      <c r="B87" s="45" t="s">
        <v>10</v>
      </c>
      <c r="C87" s="82" t="s">
        <v>179</v>
      </c>
      <c r="D87" s="47">
        <v>19500</v>
      </c>
      <c r="E87" s="47">
        <v>23000</v>
      </c>
      <c r="F87" s="49">
        <f t="shared" si="2"/>
        <v>-3500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115200</v>
      </c>
      <c r="E88" s="47">
        <v>63299.93</v>
      </c>
      <c r="F88" s="49">
        <f t="shared" si="2"/>
        <v>51900.07</v>
      </c>
    </row>
    <row r="89" spans="1:6" ht="12.75">
      <c r="A89" s="51" t="s">
        <v>182</v>
      </c>
      <c r="B89" s="45" t="s">
        <v>10</v>
      </c>
      <c r="C89" s="82" t="s">
        <v>183</v>
      </c>
      <c r="D89" s="47">
        <v>115200</v>
      </c>
      <c r="E89" s="47">
        <v>63299.93</v>
      </c>
      <c r="F89" s="49">
        <f t="shared" si="2"/>
        <v>51900.07</v>
      </c>
    </row>
    <row r="90" spans="1:6" ht="22.5">
      <c r="A90" s="51" t="s">
        <v>184</v>
      </c>
      <c r="B90" s="45" t="s">
        <v>10</v>
      </c>
      <c r="C90" s="82" t="s">
        <v>185</v>
      </c>
      <c r="D90" s="47">
        <v>45200</v>
      </c>
      <c r="E90" s="47">
        <v>63299.93</v>
      </c>
      <c r="F90" s="49">
        <f t="shared" si="2"/>
        <v>-18099.93</v>
      </c>
    </row>
    <row r="91" spans="1:6" ht="33.75">
      <c r="A91" s="51" t="s">
        <v>186</v>
      </c>
      <c r="B91" s="45" t="s">
        <v>10</v>
      </c>
      <c r="C91" s="82" t="s">
        <v>187</v>
      </c>
      <c r="D91" s="47">
        <v>70000</v>
      </c>
      <c r="E91" s="47" t="s">
        <v>57</v>
      </c>
      <c r="F91" s="49">
        <f t="shared" si="2"/>
        <v>70000</v>
      </c>
    </row>
    <row r="92" spans="1:6" ht="12.75">
      <c r="A92" s="51" t="s">
        <v>188</v>
      </c>
      <c r="B92" s="45" t="s">
        <v>10</v>
      </c>
      <c r="C92" s="82" t="s">
        <v>189</v>
      </c>
      <c r="D92" s="47">
        <v>132170549</v>
      </c>
      <c r="E92" s="47">
        <v>131950338.34</v>
      </c>
      <c r="F92" s="49">
        <f t="shared" si="2"/>
        <v>220210.65999999642</v>
      </c>
    </row>
    <row r="93" spans="1:6" ht="33.75">
      <c r="A93" s="51" t="s">
        <v>190</v>
      </c>
      <c r="B93" s="45" t="s">
        <v>10</v>
      </c>
      <c r="C93" s="82" t="s">
        <v>191</v>
      </c>
      <c r="D93" s="47">
        <v>132170549</v>
      </c>
      <c r="E93" s="47">
        <v>131970395</v>
      </c>
      <c r="F93" s="49">
        <f t="shared" si="2"/>
        <v>200154</v>
      </c>
    </row>
    <row r="94" spans="1:6" ht="22.5">
      <c r="A94" s="51" t="s">
        <v>192</v>
      </c>
      <c r="B94" s="45" t="s">
        <v>10</v>
      </c>
      <c r="C94" s="82" t="s">
        <v>193</v>
      </c>
      <c r="D94" s="47">
        <v>120324400</v>
      </c>
      <c r="E94" s="47">
        <v>120324400</v>
      </c>
      <c r="F94" s="49" t="str">
        <f t="shared" si="2"/>
        <v>-</v>
      </c>
    </row>
    <row r="95" spans="1:6" ht="12.75">
      <c r="A95" s="51" t="s">
        <v>194</v>
      </c>
      <c r="B95" s="45" t="s">
        <v>10</v>
      </c>
      <c r="C95" s="82" t="s">
        <v>195</v>
      </c>
      <c r="D95" s="47">
        <v>117824400</v>
      </c>
      <c r="E95" s="47">
        <v>117824400</v>
      </c>
      <c r="F95" s="49" t="str">
        <f t="shared" si="2"/>
        <v>-</v>
      </c>
    </row>
    <row r="96" spans="1:6" ht="22.5">
      <c r="A96" s="51" t="s">
        <v>196</v>
      </c>
      <c r="B96" s="45" t="s">
        <v>10</v>
      </c>
      <c r="C96" s="82" t="s">
        <v>197</v>
      </c>
      <c r="D96" s="47">
        <v>117824400</v>
      </c>
      <c r="E96" s="47">
        <v>117824400</v>
      </c>
      <c r="F96" s="49" t="str">
        <f t="shared" si="2"/>
        <v>-</v>
      </c>
    </row>
    <row r="97" spans="1:6" ht="22.5">
      <c r="A97" s="51" t="s">
        <v>198</v>
      </c>
      <c r="B97" s="45" t="s">
        <v>10</v>
      </c>
      <c r="C97" s="82" t="s">
        <v>199</v>
      </c>
      <c r="D97" s="47">
        <v>2500000</v>
      </c>
      <c r="E97" s="47">
        <v>2500000</v>
      </c>
      <c r="F97" s="49" t="str">
        <f t="shared" si="2"/>
        <v>-</v>
      </c>
    </row>
    <row r="98" spans="1:6" ht="22.5">
      <c r="A98" s="51" t="s">
        <v>200</v>
      </c>
      <c r="B98" s="45" t="s">
        <v>10</v>
      </c>
      <c r="C98" s="82" t="s">
        <v>201</v>
      </c>
      <c r="D98" s="47">
        <v>2500000</v>
      </c>
      <c r="E98" s="47">
        <v>2500000</v>
      </c>
      <c r="F98" s="49" t="str">
        <f t="shared" si="2"/>
        <v>-</v>
      </c>
    </row>
    <row r="99" spans="1:6" ht="22.5">
      <c r="A99" s="51" t="s">
        <v>202</v>
      </c>
      <c r="B99" s="45" t="s">
        <v>10</v>
      </c>
      <c r="C99" s="82" t="s">
        <v>203</v>
      </c>
      <c r="D99" s="47">
        <v>1513700</v>
      </c>
      <c r="E99" s="47">
        <v>1513700</v>
      </c>
      <c r="F99" s="49" t="str">
        <f t="shared" si="2"/>
        <v>-</v>
      </c>
    </row>
    <row r="100" spans="1:6" ht="67.5">
      <c r="A100" s="102" t="s">
        <v>204</v>
      </c>
      <c r="B100" s="45" t="s">
        <v>10</v>
      </c>
      <c r="C100" s="82" t="s">
        <v>205</v>
      </c>
      <c r="D100" s="47">
        <v>1513700</v>
      </c>
      <c r="E100" s="47">
        <v>1513700</v>
      </c>
      <c r="F100" s="49" t="str">
        <f t="shared" si="2"/>
        <v>-</v>
      </c>
    </row>
    <row r="101" spans="1:6" ht="78.75">
      <c r="A101" s="102" t="s">
        <v>206</v>
      </c>
      <c r="B101" s="45" t="s">
        <v>10</v>
      </c>
      <c r="C101" s="82" t="s">
        <v>207</v>
      </c>
      <c r="D101" s="47">
        <v>1513700</v>
      </c>
      <c r="E101" s="47">
        <v>1513700</v>
      </c>
      <c r="F101" s="49" t="str">
        <f t="shared" si="2"/>
        <v>-</v>
      </c>
    </row>
    <row r="102" spans="1:6" ht="22.5">
      <c r="A102" s="51" t="s">
        <v>208</v>
      </c>
      <c r="B102" s="45" t="s">
        <v>10</v>
      </c>
      <c r="C102" s="82" t="s">
        <v>209</v>
      </c>
      <c r="D102" s="47">
        <v>3657449</v>
      </c>
      <c r="E102" s="47">
        <v>3657449</v>
      </c>
      <c r="F102" s="49" t="str">
        <f t="shared" si="2"/>
        <v>-</v>
      </c>
    </row>
    <row r="103" spans="1:6" ht="33.75">
      <c r="A103" s="51" t="s">
        <v>210</v>
      </c>
      <c r="B103" s="45" t="s">
        <v>10</v>
      </c>
      <c r="C103" s="82" t="s">
        <v>211</v>
      </c>
      <c r="D103" s="47">
        <v>1818280</v>
      </c>
      <c r="E103" s="47">
        <v>1818280</v>
      </c>
      <c r="F103" s="49" t="str">
        <f t="shared" si="2"/>
        <v>-</v>
      </c>
    </row>
    <row r="104" spans="1:6" ht="33.75">
      <c r="A104" s="51" t="s">
        <v>212</v>
      </c>
      <c r="B104" s="45" t="s">
        <v>10</v>
      </c>
      <c r="C104" s="82" t="s">
        <v>213</v>
      </c>
      <c r="D104" s="47">
        <v>1818280</v>
      </c>
      <c r="E104" s="47">
        <v>1818280</v>
      </c>
      <c r="F104" s="49" t="str">
        <f t="shared" si="2"/>
        <v>-</v>
      </c>
    </row>
    <row r="105" spans="1:6" ht="33.75">
      <c r="A105" s="51" t="s">
        <v>214</v>
      </c>
      <c r="B105" s="45" t="s">
        <v>10</v>
      </c>
      <c r="C105" s="82" t="s">
        <v>215</v>
      </c>
      <c r="D105" s="47">
        <v>1839169</v>
      </c>
      <c r="E105" s="47">
        <v>1839169</v>
      </c>
      <c r="F105" s="49" t="str">
        <f t="shared" si="2"/>
        <v>-</v>
      </c>
    </row>
    <row r="106" spans="1:6" ht="33.75">
      <c r="A106" s="51" t="s">
        <v>216</v>
      </c>
      <c r="B106" s="45" t="s">
        <v>10</v>
      </c>
      <c r="C106" s="82" t="s">
        <v>217</v>
      </c>
      <c r="D106" s="47">
        <v>1839169</v>
      </c>
      <c r="E106" s="47">
        <v>1839169</v>
      </c>
      <c r="F106" s="49" t="str">
        <f t="shared" si="2"/>
        <v>-</v>
      </c>
    </row>
    <row r="107" spans="1:6" ht="12.75">
      <c r="A107" s="51" t="s">
        <v>218</v>
      </c>
      <c r="B107" s="45" t="s">
        <v>10</v>
      </c>
      <c r="C107" s="82" t="s">
        <v>219</v>
      </c>
      <c r="D107" s="47">
        <v>6675000</v>
      </c>
      <c r="E107" s="47">
        <v>6474846</v>
      </c>
      <c r="F107" s="49">
        <f t="shared" si="2"/>
        <v>200154</v>
      </c>
    </row>
    <row r="108" spans="1:6" ht="45">
      <c r="A108" s="51" t="s">
        <v>220</v>
      </c>
      <c r="B108" s="45" t="s">
        <v>10</v>
      </c>
      <c r="C108" s="82" t="s">
        <v>221</v>
      </c>
      <c r="D108" s="47">
        <v>6675000</v>
      </c>
      <c r="E108" s="47">
        <v>6474846</v>
      </c>
      <c r="F108" s="49">
        <f t="shared" si="2"/>
        <v>200154</v>
      </c>
    </row>
    <row r="109" spans="1:6" ht="45">
      <c r="A109" s="51" t="s">
        <v>222</v>
      </c>
      <c r="B109" s="45" t="s">
        <v>10</v>
      </c>
      <c r="C109" s="82" t="s">
        <v>223</v>
      </c>
      <c r="D109" s="47">
        <v>6675000</v>
      </c>
      <c r="E109" s="47">
        <v>6474846</v>
      </c>
      <c r="F109" s="49">
        <f t="shared" si="2"/>
        <v>200154</v>
      </c>
    </row>
    <row r="110" spans="1:6" ht="33.75">
      <c r="A110" s="51" t="s">
        <v>224</v>
      </c>
      <c r="B110" s="45" t="s">
        <v>10</v>
      </c>
      <c r="C110" s="82" t="s">
        <v>225</v>
      </c>
      <c r="D110" s="47" t="s">
        <v>57</v>
      </c>
      <c r="E110" s="47">
        <v>-20056.66</v>
      </c>
      <c r="F110" s="49" t="str">
        <f t="shared" si="2"/>
        <v>-</v>
      </c>
    </row>
    <row r="111" spans="1:6" ht="45.75" thickBot="1">
      <c r="A111" s="51" t="s">
        <v>226</v>
      </c>
      <c r="B111" s="45" t="s">
        <v>10</v>
      </c>
      <c r="C111" s="82" t="s">
        <v>227</v>
      </c>
      <c r="D111" s="47" t="s">
        <v>57</v>
      </c>
      <c r="E111" s="47">
        <v>-20056.66</v>
      </c>
      <c r="F111" s="49" t="str">
        <f t="shared" si="2"/>
        <v>-</v>
      </c>
    </row>
    <row r="112" spans="1:6" ht="12.75" customHeight="1">
      <c r="A112" s="52"/>
      <c r="B112" s="53"/>
      <c r="C112" s="53"/>
      <c r="D112" s="24"/>
      <c r="E112" s="24"/>
      <c r="F112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11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22</v>
      </c>
      <c r="B2" s="121"/>
      <c r="C2" s="121"/>
      <c r="D2" s="12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07" t="s">
        <v>11</v>
      </c>
      <c r="C4" s="122" t="s">
        <v>26</v>
      </c>
      <c r="D4" s="110" t="s">
        <v>18</v>
      </c>
      <c r="E4" s="127" t="s">
        <v>12</v>
      </c>
      <c r="F4" s="113" t="s">
        <v>15</v>
      </c>
    </row>
    <row r="5" spans="1:6" ht="5.25" customHeight="1">
      <c r="A5" s="125"/>
      <c r="B5" s="108"/>
      <c r="C5" s="123"/>
      <c r="D5" s="111"/>
      <c r="E5" s="128"/>
      <c r="F5" s="114"/>
    </row>
    <row r="6" spans="1:6" ht="9" customHeight="1">
      <c r="A6" s="125"/>
      <c r="B6" s="108"/>
      <c r="C6" s="123"/>
      <c r="D6" s="111"/>
      <c r="E6" s="128"/>
      <c r="F6" s="114"/>
    </row>
    <row r="7" spans="1:6" ht="6" customHeight="1">
      <c r="A7" s="125"/>
      <c r="B7" s="108"/>
      <c r="C7" s="123"/>
      <c r="D7" s="111"/>
      <c r="E7" s="128"/>
      <c r="F7" s="114"/>
    </row>
    <row r="8" spans="1:6" ht="6" customHeight="1">
      <c r="A8" s="125"/>
      <c r="B8" s="108"/>
      <c r="C8" s="123"/>
      <c r="D8" s="111"/>
      <c r="E8" s="128"/>
      <c r="F8" s="114"/>
    </row>
    <row r="9" spans="1:6" ht="10.5" customHeight="1">
      <c r="A9" s="125"/>
      <c r="B9" s="108"/>
      <c r="C9" s="123"/>
      <c r="D9" s="111"/>
      <c r="E9" s="128"/>
      <c r="F9" s="114"/>
    </row>
    <row r="10" spans="1:6" ht="3.75" customHeight="1" hidden="1">
      <c r="A10" s="125"/>
      <c r="B10" s="108"/>
      <c r="C10" s="77"/>
      <c r="D10" s="111"/>
      <c r="E10" s="27"/>
      <c r="F10" s="32"/>
    </row>
    <row r="11" spans="1:6" ht="12.75" customHeight="1" hidden="1">
      <c r="A11" s="126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228</v>
      </c>
      <c r="B13" s="89" t="s">
        <v>229</v>
      </c>
      <c r="C13" s="90" t="s">
        <v>230</v>
      </c>
      <c r="D13" s="91">
        <v>308760055</v>
      </c>
      <c r="E13" s="92">
        <v>225513894.84</v>
      </c>
      <c r="F13" s="93">
        <f>IF(OR(D13="-",E13=D13),"-",D13-IF(E13="-",0,E13))</f>
        <v>83246160.16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231</v>
      </c>
      <c r="B15" s="89" t="s">
        <v>229</v>
      </c>
      <c r="C15" s="90" t="s">
        <v>232</v>
      </c>
      <c r="D15" s="91">
        <v>308760055</v>
      </c>
      <c r="E15" s="92">
        <v>225513894.84</v>
      </c>
      <c r="F15" s="93">
        <f aca="true" t="shared" si="0" ref="F15:F46">IF(OR(D15="-",E15=D15),"-",D15-IF(E15="-",0,E15))</f>
        <v>83246160.16</v>
      </c>
    </row>
    <row r="16" spans="1:6" ht="33.75">
      <c r="A16" s="88" t="s">
        <v>233</v>
      </c>
      <c r="B16" s="89" t="s">
        <v>229</v>
      </c>
      <c r="C16" s="90" t="s">
        <v>234</v>
      </c>
      <c r="D16" s="91">
        <v>268358405</v>
      </c>
      <c r="E16" s="92">
        <v>199520173.13</v>
      </c>
      <c r="F16" s="93">
        <f t="shared" si="0"/>
        <v>68838231.87</v>
      </c>
    </row>
    <row r="17" spans="1:6" ht="12.75">
      <c r="A17" s="88" t="s">
        <v>235</v>
      </c>
      <c r="B17" s="89" t="s">
        <v>229</v>
      </c>
      <c r="C17" s="90" t="s">
        <v>236</v>
      </c>
      <c r="D17" s="91">
        <v>76728073</v>
      </c>
      <c r="E17" s="92">
        <v>53255084.77</v>
      </c>
      <c r="F17" s="93">
        <f t="shared" si="0"/>
        <v>23472988.229999997</v>
      </c>
    </row>
    <row r="18" spans="1:6" ht="45">
      <c r="A18" s="88" t="s">
        <v>237</v>
      </c>
      <c r="B18" s="89" t="s">
        <v>229</v>
      </c>
      <c r="C18" s="90" t="s">
        <v>238</v>
      </c>
      <c r="D18" s="91">
        <v>29855871</v>
      </c>
      <c r="E18" s="92">
        <v>21328581.45</v>
      </c>
      <c r="F18" s="93">
        <f t="shared" si="0"/>
        <v>8527289.55</v>
      </c>
    </row>
    <row r="19" spans="1:6" ht="12.75">
      <c r="A19" s="42" t="s">
        <v>239</v>
      </c>
      <c r="B19" s="69" t="s">
        <v>229</v>
      </c>
      <c r="C19" s="80" t="s">
        <v>240</v>
      </c>
      <c r="D19" s="40">
        <v>1780600</v>
      </c>
      <c r="E19" s="61">
        <v>1212776.21</v>
      </c>
      <c r="F19" s="43">
        <f t="shared" si="0"/>
        <v>567823.79</v>
      </c>
    </row>
    <row r="20" spans="1:6" ht="22.5">
      <c r="A20" s="42" t="s">
        <v>241</v>
      </c>
      <c r="B20" s="69" t="s">
        <v>229</v>
      </c>
      <c r="C20" s="80" t="s">
        <v>242</v>
      </c>
      <c r="D20" s="40">
        <v>1367600</v>
      </c>
      <c r="E20" s="61">
        <v>956301.31</v>
      </c>
      <c r="F20" s="43">
        <f t="shared" si="0"/>
        <v>411298.68999999994</v>
      </c>
    </row>
    <row r="21" spans="1:6" ht="33.75">
      <c r="A21" s="42" t="s">
        <v>243</v>
      </c>
      <c r="B21" s="69" t="s">
        <v>229</v>
      </c>
      <c r="C21" s="80" t="s">
        <v>244</v>
      </c>
      <c r="D21" s="40">
        <v>413000</v>
      </c>
      <c r="E21" s="61">
        <v>256474.9</v>
      </c>
      <c r="F21" s="43">
        <f t="shared" si="0"/>
        <v>156525.1</v>
      </c>
    </row>
    <row r="22" spans="1:6" ht="12.75">
      <c r="A22" s="42" t="s">
        <v>245</v>
      </c>
      <c r="B22" s="69" t="s">
        <v>229</v>
      </c>
      <c r="C22" s="80" t="s">
        <v>246</v>
      </c>
      <c r="D22" s="40">
        <v>28075271</v>
      </c>
      <c r="E22" s="61">
        <v>20115805.24</v>
      </c>
      <c r="F22" s="43">
        <f t="shared" si="0"/>
        <v>7959465.760000002</v>
      </c>
    </row>
    <row r="23" spans="1:6" ht="22.5">
      <c r="A23" s="42" t="s">
        <v>241</v>
      </c>
      <c r="B23" s="69" t="s">
        <v>229</v>
      </c>
      <c r="C23" s="80" t="s">
        <v>247</v>
      </c>
      <c r="D23" s="40">
        <v>17845300</v>
      </c>
      <c r="E23" s="61">
        <v>13743339.42</v>
      </c>
      <c r="F23" s="43">
        <f t="shared" si="0"/>
        <v>4101960.58</v>
      </c>
    </row>
    <row r="24" spans="1:6" ht="33.75">
      <c r="A24" s="42" t="s">
        <v>248</v>
      </c>
      <c r="B24" s="69" t="s">
        <v>229</v>
      </c>
      <c r="C24" s="80" t="s">
        <v>249</v>
      </c>
      <c r="D24" s="40">
        <v>82600</v>
      </c>
      <c r="E24" s="61">
        <v>5906.67</v>
      </c>
      <c r="F24" s="43">
        <f t="shared" si="0"/>
        <v>76693.33</v>
      </c>
    </row>
    <row r="25" spans="1:6" ht="33.75">
      <c r="A25" s="42" t="s">
        <v>243</v>
      </c>
      <c r="B25" s="69" t="s">
        <v>229</v>
      </c>
      <c r="C25" s="80" t="s">
        <v>250</v>
      </c>
      <c r="D25" s="40">
        <v>5421700</v>
      </c>
      <c r="E25" s="61">
        <v>3912910.16</v>
      </c>
      <c r="F25" s="43">
        <f t="shared" si="0"/>
        <v>1508789.8399999999</v>
      </c>
    </row>
    <row r="26" spans="1:6" ht="22.5">
      <c r="A26" s="42" t="s">
        <v>251</v>
      </c>
      <c r="B26" s="69" t="s">
        <v>229</v>
      </c>
      <c r="C26" s="80" t="s">
        <v>252</v>
      </c>
      <c r="D26" s="40">
        <v>4466000</v>
      </c>
      <c r="E26" s="61">
        <v>2199022.12</v>
      </c>
      <c r="F26" s="43">
        <f t="shared" si="0"/>
        <v>2266977.88</v>
      </c>
    </row>
    <row r="27" spans="1:6" ht="22.5">
      <c r="A27" s="42" t="s">
        <v>253</v>
      </c>
      <c r="B27" s="69" t="s">
        <v>229</v>
      </c>
      <c r="C27" s="80" t="s">
        <v>254</v>
      </c>
      <c r="D27" s="40">
        <v>254671</v>
      </c>
      <c r="E27" s="61">
        <v>254626.86</v>
      </c>
      <c r="F27" s="43">
        <f t="shared" si="0"/>
        <v>44.14000000001397</v>
      </c>
    </row>
    <row r="28" spans="1:6" ht="12.75">
      <c r="A28" s="42" t="s">
        <v>255</v>
      </c>
      <c r="B28" s="69" t="s">
        <v>229</v>
      </c>
      <c r="C28" s="80" t="s">
        <v>256</v>
      </c>
      <c r="D28" s="40">
        <v>5000</v>
      </c>
      <c r="E28" s="61">
        <v>0.01</v>
      </c>
      <c r="F28" s="43">
        <f t="shared" si="0"/>
        <v>4999.99</v>
      </c>
    </row>
    <row r="29" spans="1:6" ht="12.75">
      <c r="A29" s="88" t="s">
        <v>257</v>
      </c>
      <c r="B29" s="89" t="s">
        <v>229</v>
      </c>
      <c r="C29" s="90" t="s">
        <v>258</v>
      </c>
      <c r="D29" s="91">
        <v>266600</v>
      </c>
      <c r="E29" s="92">
        <v>266600</v>
      </c>
      <c r="F29" s="93" t="str">
        <f t="shared" si="0"/>
        <v>-</v>
      </c>
    </row>
    <row r="30" spans="1:6" ht="12.75">
      <c r="A30" s="42" t="s">
        <v>259</v>
      </c>
      <c r="B30" s="69" t="s">
        <v>229</v>
      </c>
      <c r="C30" s="80" t="s">
        <v>260</v>
      </c>
      <c r="D30" s="40">
        <v>266600</v>
      </c>
      <c r="E30" s="61">
        <v>266600</v>
      </c>
      <c r="F30" s="43" t="str">
        <f t="shared" si="0"/>
        <v>-</v>
      </c>
    </row>
    <row r="31" spans="1:6" ht="22.5">
      <c r="A31" s="42" t="s">
        <v>251</v>
      </c>
      <c r="B31" s="69" t="s">
        <v>229</v>
      </c>
      <c r="C31" s="80" t="s">
        <v>261</v>
      </c>
      <c r="D31" s="40">
        <v>266600</v>
      </c>
      <c r="E31" s="61">
        <v>266600</v>
      </c>
      <c r="F31" s="43" t="str">
        <f t="shared" si="0"/>
        <v>-</v>
      </c>
    </row>
    <row r="32" spans="1:6" ht="12.75">
      <c r="A32" s="88" t="s">
        <v>262</v>
      </c>
      <c r="B32" s="89" t="s">
        <v>229</v>
      </c>
      <c r="C32" s="90" t="s">
        <v>263</v>
      </c>
      <c r="D32" s="91">
        <v>2704976</v>
      </c>
      <c r="E32" s="92" t="s">
        <v>57</v>
      </c>
      <c r="F32" s="93">
        <f t="shared" si="0"/>
        <v>2704976</v>
      </c>
    </row>
    <row r="33" spans="1:6" ht="12.75">
      <c r="A33" s="42" t="s">
        <v>264</v>
      </c>
      <c r="B33" s="69" t="s">
        <v>229</v>
      </c>
      <c r="C33" s="80" t="s">
        <v>265</v>
      </c>
      <c r="D33" s="40">
        <v>2704976</v>
      </c>
      <c r="E33" s="61" t="s">
        <v>57</v>
      </c>
      <c r="F33" s="43">
        <f t="shared" si="0"/>
        <v>2704976</v>
      </c>
    </row>
    <row r="34" spans="1:6" ht="12.75">
      <c r="A34" s="42" t="s">
        <v>266</v>
      </c>
      <c r="B34" s="69" t="s">
        <v>229</v>
      </c>
      <c r="C34" s="80" t="s">
        <v>267</v>
      </c>
      <c r="D34" s="40">
        <v>2704976</v>
      </c>
      <c r="E34" s="61" t="s">
        <v>57</v>
      </c>
      <c r="F34" s="43">
        <f t="shared" si="0"/>
        <v>2704976</v>
      </c>
    </row>
    <row r="35" spans="1:6" ht="12.75">
      <c r="A35" s="88" t="s">
        <v>268</v>
      </c>
      <c r="B35" s="89" t="s">
        <v>229</v>
      </c>
      <c r="C35" s="90" t="s">
        <v>269</v>
      </c>
      <c r="D35" s="91">
        <v>43900626</v>
      </c>
      <c r="E35" s="92">
        <v>31659903.32</v>
      </c>
      <c r="F35" s="93">
        <f t="shared" si="0"/>
        <v>12240722.68</v>
      </c>
    </row>
    <row r="36" spans="1:6" ht="45">
      <c r="A36" s="42" t="s">
        <v>270</v>
      </c>
      <c r="B36" s="69" t="s">
        <v>229</v>
      </c>
      <c r="C36" s="80" t="s">
        <v>271</v>
      </c>
      <c r="D36" s="40">
        <v>100000</v>
      </c>
      <c r="E36" s="61">
        <v>50000</v>
      </c>
      <c r="F36" s="43">
        <f t="shared" si="0"/>
        <v>50000</v>
      </c>
    </row>
    <row r="37" spans="1:6" ht="22.5">
      <c r="A37" s="42" t="s">
        <v>251</v>
      </c>
      <c r="B37" s="69" t="s">
        <v>229</v>
      </c>
      <c r="C37" s="80" t="s">
        <v>272</v>
      </c>
      <c r="D37" s="40">
        <v>50000</v>
      </c>
      <c r="E37" s="61" t="s">
        <v>57</v>
      </c>
      <c r="F37" s="43">
        <f t="shared" si="0"/>
        <v>50000</v>
      </c>
    </row>
    <row r="38" spans="1:6" ht="45">
      <c r="A38" s="42" t="s">
        <v>273</v>
      </c>
      <c r="B38" s="69" t="s">
        <v>229</v>
      </c>
      <c r="C38" s="80" t="s">
        <v>274</v>
      </c>
      <c r="D38" s="40">
        <v>50000</v>
      </c>
      <c r="E38" s="61">
        <v>50000</v>
      </c>
      <c r="F38" s="43" t="str">
        <f t="shared" si="0"/>
        <v>-</v>
      </c>
    </row>
    <row r="39" spans="1:6" ht="22.5">
      <c r="A39" s="42" t="s">
        <v>275</v>
      </c>
      <c r="B39" s="69" t="s">
        <v>229</v>
      </c>
      <c r="C39" s="80" t="s">
        <v>276</v>
      </c>
      <c r="D39" s="40">
        <v>400000</v>
      </c>
      <c r="E39" s="61">
        <v>400000</v>
      </c>
      <c r="F39" s="43" t="str">
        <f t="shared" si="0"/>
        <v>-</v>
      </c>
    </row>
    <row r="40" spans="1:6" ht="45">
      <c r="A40" s="42" t="s">
        <v>273</v>
      </c>
      <c r="B40" s="69" t="s">
        <v>229</v>
      </c>
      <c r="C40" s="80" t="s">
        <v>277</v>
      </c>
      <c r="D40" s="40">
        <v>400000</v>
      </c>
      <c r="E40" s="61">
        <v>400000</v>
      </c>
      <c r="F40" s="43" t="str">
        <f t="shared" si="0"/>
        <v>-</v>
      </c>
    </row>
    <row r="41" spans="1:6" ht="12.75">
      <c r="A41" s="42" t="s">
        <v>245</v>
      </c>
      <c r="B41" s="69" t="s">
        <v>229</v>
      </c>
      <c r="C41" s="80" t="s">
        <v>278</v>
      </c>
      <c r="D41" s="40">
        <v>1839169</v>
      </c>
      <c r="E41" s="61">
        <v>1407193.31</v>
      </c>
      <c r="F41" s="43">
        <f t="shared" si="0"/>
        <v>431975.68999999994</v>
      </c>
    </row>
    <row r="42" spans="1:6" ht="22.5">
      <c r="A42" s="42" t="s">
        <v>241</v>
      </c>
      <c r="B42" s="69" t="s">
        <v>229</v>
      </c>
      <c r="C42" s="80" t="s">
        <v>279</v>
      </c>
      <c r="D42" s="40">
        <v>934009</v>
      </c>
      <c r="E42" s="61">
        <v>763114.65</v>
      </c>
      <c r="F42" s="43">
        <f t="shared" si="0"/>
        <v>170894.34999999998</v>
      </c>
    </row>
    <row r="43" spans="1:6" ht="33.75">
      <c r="A43" s="42" t="s">
        <v>243</v>
      </c>
      <c r="B43" s="69" t="s">
        <v>229</v>
      </c>
      <c r="C43" s="80" t="s">
        <v>280</v>
      </c>
      <c r="D43" s="40">
        <v>282100</v>
      </c>
      <c r="E43" s="61">
        <v>182535.16</v>
      </c>
      <c r="F43" s="43">
        <f t="shared" si="0"/>
        <v>99564.84</v>
      </c>
    </row>
    <row r="44" spans="1:6" ht="22.5">
      <c r="A44" s="42" t="s">
        <v>241</v>
      </c>
      <c r="B44" s="69" t="s">
        <v>229</v>
      </c>
      <c r="C44" s="80" t="s">
        <v>281</v>
      </c>
      <c r="D44" s="40">
        <v>478560</v>
      </c>
      <c r="E44" s="61">
        <v>358895.16</v>
      </c>
      <c r="F44" s="43">
        <f t="shared" si="0"/>
        <v>119664.84000000003</v>
      </c>
    </row>
    <row r="45" spans="1:6" ht="33.75">
      <c r="A45" s="42" t="s">
        <v>243</v>
      </c>
      <c r="B45" s="69" t="s">
        <v>229</v>
      </c>
      <c r="C45" s="80" t="s">
        <v>282</v>
      </c>
      <c r="D45" s="40">
        <v>144500</v>
      </c>
      <c r="E45" s="61">
        <v>102648.34</v>
      </c>
      <c r="F45" s="43">
        <f t="shared" si="0"/>
        <v>41851.66</v>
      </c>
    </row>
    <row r="46" spans="1:6" ht="22.5">
      <c r="A46" s="42" t="s">
        <v>283</v>
      </c>
      <c r="B46" s="69" t="s">
        <v>229</v>
      </c>
      <c r="C46" s="80" t="s">
        <v>284</v>
      </c>
      <c r="D46" s="40">
        <v>37335013</v>
      </c>
      <c r="E46" s="61">
        <v>26662174.71</v>
      </c>
      <c r="F46" s="43">
        <f t="shared" si="0"/>
        <v>10672838.29</v>
      </c>
    </row>
    <row r="47" spans="1:6" ht="12.75">
      <c r="A47" s="42" t="s">
        <v>285</v>
      </c>
      <c r="B47" s="69" t="s">
        <v>229</v>
      </c>
      <c r="C47" s="80" t="s">
        <v>286</v>
      </c>
      <c r="D47" s="40">
        <v>21163860</v>
      </c>
      <c r="E47" s="61">
        <v>15668842.16</v>
      </c>
      <c r="F47" s="43">
        <f aca="true" t="shared" si="1" ref="F47:F78">IF(OR(D47="-",E47=D47),"-",D47-IF(E47="-",0,E47))</f>
        <v>5495017.84</v>
      </c>
    </row>
    <row r="48" spans="1:6" ht="22.5">
      <c r="A48" s="42" t="s">
        <v>287</v>
      </c>
      <c r="B48" s="69" t="s">
        <v>229</v>
      </c>
      <c r="C48" s="80" t="s">
        <v>288</v>
      </c>
      <c r="D48" s="40">
        <v>9600</v>
      </c>
      <c r="E48" s="61">
        <v>5383.87</v>
      </c>
      <c r="F48" s="43">
        <f t="shared" si="1"/>
        <v>4216.13</v>
      </c>
    </row>
    <row r="49" spans="1:6" ht="33.75">
      <c r="A49" s="42" t="s">
        <v>289</v>
      </c>
      <c r="B49" s="69" t="s">
        <v>229</v>
      </c>
      <c r="C49" s="80" t="s">
        <v>290</v>
      </c>
      <c r="D49" s="40">
        <v>6391540</v>
      </c>
      <c r="E49" s="61">
        <v>4844059.53</v>
      </c>
      <c r="F49" s="43">
        <f t="shared" si="1"/>
        <v>1547480.4699999997</v>
      </c>
    </row>
    <row r="50" spans="1:6" ht="22.5">
      <c r="A50" s="42" t="s">
        <v>251</v>
      </c>
      <c r="B50" s="69" t="s">
        <v>229</v>
      </c>
      <c r="C50" s="80" t="s">
        <v>291</v>
      </c>
      <c r="D50" s="40">
        <v>9734913</v>
      </c>
      <c r="E50" s="61">
        <v>6138189.15</v>
      </c>
      <c r="F50" s="43">
        <f t="shared" si="1"/>
        <v>3596723.8499999996</v>
      </c>
    </row>
    <row r="51" spans="1:6" ht="78.75">
      <c r="A51" s="103" t="s">
        <v>292</v>
      </c>
      <c r="B51" s="69" t="s">
        <v>229</v>
      </c>
      <c r="C51" s="80" t="s">
        <v>293</v>
      </c>
      <c r="D51" s="40">
        <v>3500</v>
      </c>
      <c r="E51" s="61" t="s">
        <v>57</v>
      </c>
      <c r="F51" s="43">
        <f t="shared" si="1"/>
        <v>3500</v>
      </c>
    </row>
    <row r="52" spans="1:6" ht="12.75">
      <c r="A52" s="42" t="s">
        <v>294</v>
      </c>
      <c r="B52" s="69" t="s">
        <v>229</v>
      </c>
      <c r="C52" s="80" t="s">
        <v>295</v>
      </c>
      <c r="D52" s="40">
        <v>28600</v>
      </c>
      <c r="E52" s="61">
        <v>5700</v>
      </c>
      <c r="F52" s="43">
        <f t="shared" si="1"/>
        <v>22900</v>
      </c>
    </row>
    <row r="53" spans="1:6" ht="12.75">
      <c r="A53" s="42" t="s">
        <v>255</v>
      </c>
      <c r="B53" s="69" t="s">
        <v>229</v>
      </c>
      <c r="C53" s="80" t="s">
        <v>296</v>
      </c>
      <c r="D53" s="40">
        <v>3000</v>
      </c>
      <c r="E53" s="61" t="s">
        <v>57</v>
      </c>
      <c r="F53" s="43">
        <f t="shared" si="1"/>
        <v>3000</v>
      </c>
    </row>
    <row r="54" spans="1:6" ht="12.75">
      <c r="A54" s="42" t="s">
        <v>264</v>
      </c>
      <c r="B54" s="69" t="s">
        <v>229</v>
      </c>
      <c r="C54" s="80" t="s">
        <v>297</v>
      </c>
      <c r="D54" s="40">
        <v>4226444</v>
      </c>
      <c r="E54" s="61">
        <v>3140535.3</v>
      </c>
      <c r="F54" s="43">
        <f t="shared" si="1"/>
        <v>1085908.7000000002</v>
      </c>
    </row>
    <row r="55" spans="1:6" ht="12.75">
      <c r="A55" s="42" t="s">
        <v>255</v>
      </c>
      <c r="B55" s="69" t="s">
        <v>229</v>
      </c>
      <c r="C55" s="80" t="s">
        <v>298</v>
      </c>
      <c r="D55" s="40">
        <v>86200</v>
      </c>
      <c r="E55" s="61">
        <v>81440.2</v>
      </c>
      <c r="F55" s="43">
        <f t="shared" si="1"/>
        <v>4759.800000000003</v>
      </c>
    </row>
    <row r="56" spans="1:6" ht="78.75">
      <c r="A56" s="103" t="s">
        <v>292</v>
      </c>
      <c r="B56" s="69" t="s">
        <v>229</v>
      </c>
      <c r="C56" s="80" t="s">
        <v>299</v>
      </c>
      <c r="D56" s="40">
        <v>100000</v>
      </c>
      <c r="E56" s="61" t="s">
        <v>57</v>
      </c>
      <c r="F56" s="43">
        <f t="shared" si="1"/>
        <v>100000</v>
      </c>
    </row>
    <row r="57" spans="1:6" ht="12.75">
      <c r="A57" s="42" t="s">
        <v>294</v>
      </c>
      <c r="B57" s="69" t="s">
        <v>229</v>
      </c>
      <c r="C57" s="80" t="s">
        <v>300</v>
      </c>
      <c r="D57" s="40">
        <v>23000</v>
      </c>
      <c r="E57" s="61">
        <v>21875.5</v>
      </c>
      <c r="F57" s="43">
        <f t="shared" si="1"/>
        <v>1124.5</v>
      </c>
    </row>
    <row r="58" spans="1:6" ht="22.5">
      <c r="A58" s="42" t="s">
        <v>251</v>
      </c>
      <c r="B58" s="69" t="s">
        <v>229</v>
      </c>
      <c r="C58" s="80" t="s">
        <v>301</v>
      </c>
      <c r="D58" s="40">
        <v>3727244</v>
      </c>
      <c r="E58" s="61">
        <v>2947219.6</v>
      </c>
      <c r="F58" s="43">
        <f t="shared" si="1"/>
        <v>780024.3999999999</v>
      </c>
    </row>
    <row r="59" spans="1:6" ht="12.75">
      <c r="A59" s="42" t="s">
        <v>255</v>
      </c>
      <c r="B59" s="69" t="s">
        <v>229</v>
      </c>
      <c r="C59" s="80" t="s">
        <v>302</v>
      </c>
      <c r="D59" s="40">
        <v>90000</v>
      </c>
      <c r="E59" s="61">
        <v>90000</v>
      </c>
      <c r="F59" s="43" t="str">
        <f t="shared" si="1"/>
        <v>-</v>
      </c>
    </row>
    <row r="60" spans="1:6" ht="22.5">
      <c r="A60" s="42" t="s">
        <v>251</v>
      </c>
      <c r="B60" s="69" t="s">
        <v>229</v>
      </c>
      <c r="C60" s="80" t="s">
        <v>303</v>
      </c>
      <c r="D60" s="40">
        <v>200000</v>
      </c>
      <c r="E60" s="61" t="s">
        <v>57</v>
      </c>
      <c r="F60" s="43">
        <f t="shared" si="1"/>
        <v>200000</v>
      </c>
    </row>
    <row r="61" spans="1:6" ht="12.75">
      <c r="A61" s="88" t="s">
        <v>304</v>
      </c>
      <c r="B61" s="89" t="s">
        <v>229</v>
      </c>
      <c r="C61" s="90" t="s">
        <v>305</v>
      </c>
      <c r="D61" s="91">
        <v>1818280</v>
      </c>
      <c r="E61" s="92">
        <v>1465624.04</v>
      </c>
      <c r="F61" s="93">
        <f t="shared" si="1"/>
        <v>352655.95999999996</v>
      </c>
    </row>
    <row r="62" spans="1:6" ht="12.75">
      <c r="A62" s="88" t="s">
        <v>306</v>
      </c>
      <c r="B62" s="89" t="s">
        <v>229</v>
      </c>
      <c r="C62" s="90" t="s">
        <v>307</v>
      </c>
      <c r="D62" s="91">
        <v>1818280</v>
      </c>
      <c r="E62" s="92">
        <v>1465624.04</v>
      </c>
      <c r="F62" s="93">
        <f t="shared" si="1"/>
        <v>352655.95999999996</v>
      </c>
    </row>
    <row r="63" spans="1:6" ht="12.75">
      <c r="A63" s="42" t="s">
        <v>264</v>
      </c>
      <c r="B63" s="69" t="s">
        <v>229</v>
      </c>
      <c r="C63" s="80" t="s">
        <v>308</v>
      </c>
      <c r="D63" s="40">
        <v>1818280</v>
      </c>
      <c r="E63" s="61">
        <v>1465624.04</v>
      </c>
      <c r="F63" s="43">
        <f t="shared" si="1"/>
        <v>352655.95999999996</v>
      </c>
    </row>
    <row r="64" spans="1:6" ht="22.5">
      <c r="A64" s="42" t="s">
        <v>241</v>
      </c>
      <c r="B64" s="69" t="s">
        <v>229</v>
      </c>
      <c r="C64" s="80" t="s">
        <v>309</v>
      </c>
      <c r="D64" s="40">
        <v>1396549</v>
      </c>
      <c r="E64" s="61">
        <v>1125952.74</v>
      </c>
      <c r="F64" s="43">
        <f t="shared" si="1"/>
        <v>270596.26</v>
      </c>
    </row>
    <row r="65" spans="1:6" ht="33.75">
      <c r="A65" s="42" t="s">
        <v>243</v>
      </c>
      <c r="B65" s="69" t="s">
        <v>229</v>
      </c>
      <c r="C65" s="80" t="s">
        <v>310</v>
      </c>
      <c r="D65" s="40">
        <v>421731</v>
      </c>
      <c r="E65" s="61">
        <v>339671.3</v>
      </c>
      <c r="F65" s="43">
        <f t="shared" si="1"/>
        <v>82059.70000000001</v>
      </c>
    </row>
    <row r="66" spans="1:6" ht="22.5">
      <c r="A66" s="88" t="s">
        <v>311</v>
      </c>
      <c r="B66" s="89" t="s">
        <v>229</v>
      </c>
      <c r="C66" s="90" t="s">
        <v>312</v>
      </c>
      <c r="D66" s="91">
        <v>2203100</v>
      </c>
      <c r="E66" s="92">
        <v>977313.18</v>
      </c>
      <c r="F66" s="93">
        <f t="shared" si="1"/>
        <v>1225786.8199999998</v>
      </c>
    </row>
    <row r="67" spans="1:6" ht="33.75">
      <c r="A67" s="88" t="s">
        <v>313</v>
      </c>
      <c r="B67" s="89" t="s">
        <v>229</v>
      </c>
      <c r="C67" s="90" t="s">
        <v>314</v>
      </c>
      <c r="D67" s="91">
        <v>2203100</v>
      </c>
      <c r="E67" s="92">
        <v>977313.18</v>
      </c>
      <c r="F67" s="93">
        <f t="shared" si="1"/>
        <v>1225786.8199999998</v>
      </c>
    </row>
    <row r="68" spans="1:6" ht="22.5">
      <c r="A68" s="42" t="s">
        <v>275</v>
      </c>
      <c r="B68" s="69" t="s">
        <v>229</v>
      </c>
      <c r="C68" s="80" t="s">
        <v>315</v>
      </c>
      <c r="D68" s="40">
        <v>1603100</v>
      </c>
      <c r="E68" s="61">
        <v>977313.18</v>
      </c>
      <c r="F68" s="43">
        <f t="shared" si="1"/>
        <v>625786.82</v>
      </c>
    </row>
    <row r="69" spans="1:6" ht="22.5">
      <c r="A69" s="42" t="s">
        <v>251</v>
      </c>
      <c r="B69" s="69" t="s">
        <v>229</v>
      </c>
      <c r="C69" s="80" t="s">
        <v>316</v>
      </c>
      <c r="D69" s="40">
        <v>1603100</v>
      </c>
      <c r="E69" s="61">
        <v>977313.18</v>
      </c>
      <c r="F69" s="43">
        <f t="shared" si="1"/>
        <v>625786.82</v>
      </c>
    </row>
    <row r="70" spans="1:6" ht="12.75">
      <c r="A70" s="42" t="s">
        <v>264</v>
      </c>
      <c r="B70" s="69" t="s">
        <v>229</v>
      </c>
      <c r="C70" s="80" t="s">
        <v>317</v>
      </c>
      <c r="D70" s="40">
        <v>600000</v>
      </c>
      <c r="E70" s="61" t="s">
        <v>57</v>
      </c>
      <c r="F70" s="43">
        <f t="shared" si="1"/>
        <v>600000</v>
      </c>
    </row>
    <row r="71" spans="1:6" ht="22.5">
      <c r="A71" s="42" t="s">
        <v>251</v>
      </c>
      <c r="B71" s="69" t="s">
        <v>229</v>
      </c>
      <c r="C71" s="80" t="s">
        <v>318</v>
      </c>
      <c r="D71" s="40">
        <v>300000</v>
      </c>
      <c r="E71" s="61" t="s">
        <v>57</v>
      </c>
      <c r="F71" s="43">
        <f t="shared" si="1"/>
        <v>300000</v>
      </c>
    </row>
    <row r="72" spans="1:6" ht="22.5">
      <c r="A72" s="42" t="s">
        <v>251</v>
      </c>
      <c r="B72" s="69" t="s">
        <v>229</v>
      </c>
      <c r="C72" s="80" t="s">
        <v>319</v>
      </c>
      <c r="D72" s="40">
        <v>300000</v>
      </c>
      <c r="E72" s="61" t="s">
        <v>57</v>
      </c>
      <c r="F72" s="43">
        <f t="shared" si="1"/>
        <v>300000</v>
      </c>
    </row>
    <row r="73" spans="1:6" ht="12.75">
      <c r="A73" s="88" t="s">
        <v>320</v>
      </c>
      <c r="B73" s="89" t="s">
        <v>229</v>
      </c>
      <c r="C73" s="90" t="s">
        <v>321</v>
      </c>
      <c r="D73" s="91">
        <v>42230400</v>
      </c>
      <c r="E73" s="92">
        <v>30899765.98</v>
      </c>
      <c r="F73" s="93">
        <f t="shared" si="1"/>
        <v>11330634.02</v>
      </c>
    </row>
    <row r="74" spans="1:6" ht="12.75">
      <c r="A74" s="88" t="s">
        <v>322</v>
      </c>
      <c r="B74" s="89" t="s">
        <v>229</v>
      </c>
      <c r="C74" s="90" t="s">
        <v>323</v>
      </c>
      <c r="D74" s="91">
        <v>41870400</v>
      </c>
      <c r="E74" s="92">
        <v>30539765.98</v>
      </c>
      <c r="F74" s="93">
        <f t="shared" si="1"/>
        <v>11330634.02</v>
      </c>
    </row>
    <row r="75" spans="1:6" ht="22.5">
      <c r="A75" s="42" t="s">
        <v>324</v>
      </c>
      <c r="B75" s="69" t="s">
        <v>229</v>
      </c>
      <c r="C75" s="80" t="s">
        <v>325</v>
      </c>
      <c r="D75" s="40">
        <v>41664100</v>
      </c>
      <c r="E75" s="61">
        <v>30443765.98</v>
      </c>
      <c r="F75" s="43">
        <f t="shared" si="1"/>
        <v>11220334.02</v>
      </c>
    </row>
    <row r="76" spans="1:6" ht="22.5">
      <c r="A76" s="42" t="s">
        <v>251</v>
      </c>
      <c r="B76" s="69" t="s">
        <v>229</v>
      </c>
      <c r="C76" s="80" t="s">
        <v>326</v>
      </c>
      <c r="D76" s="40">
        <v>4809300</v>
      </c>
      <c r="E76" s="61">
        <v>3783510.5</v>
      </c>
      <c r="F76" s="43">
        <f t="shared" si="1"/>
        <v>1025789.5</v>
      </c>
    </row>
    <row r="77" spans="1:6" ht="22.5">
      <c r="A77" s="42" t="s">
        <v>251</v>
      </c>
      <c r="B77" s="69" t="s">
        <v>229</v>
      </c>
      <c r="C77" s="80" t="s">
        <v>327</v>
      </c>
      <c r="D77" s="40">
        <v>25287500</v>
      </c>
      <c r="E77" s="61">
        <v>15158828.26</v>
      </c>
      <c r="F77" s="43">
        <f t="shared" si="1"/>
        <v>10128671.74</v>
      </c>
    </row>
    <row r="78" spans="1:6" ht="22.5">
      <c r="A78" s="42" t="s">
        <v>251</v>
      </c>
      <c r="B78" s="69" t="s">
        <v>229</v>
      </c>
      <c r="C78" s="80" t="s">
        <v>328</v>
      </c>
      <c r="D78" s="40">
        <v>5522300</v>
      </c>
      <c r="E78" s="61">
        <v>5522082</v>
      </c>
      <c r="F78" s="43">
        <f t="shared" si="1"/>
        <v>218</v>
      </c>
    </row>
    <row r="79" spans="1:6" ht="22.5">
      <c r="A79" s="42" t="s">
        <v>251</v>
      </c>
      <c r="B79" s="69" t="s">
        <v>229</v>
      </c>
      <c r="C79" s="80" t="s">
        <v>329</v>
      </c>
      <c r="D79" s="40">
        <v>1513700</v>
      </c>
      <c r="E79" s="61">
        <v>1513700</v>
      </c>
      <c r="F79" s="43" t="str">
        <f aca="true" t="shared" si="2" ref="F79:F110">IF(OR(D79="-",E79=D79),"-",D79-IF(E79="-",0,E79))</f>
        <v>-</v>
      </c>
    </row>
    <row r="80" spans="1:6" ht="22.5">
      <c r="A80" s="42" t="s">
        <v>251</v>
      </c>
      <c r="B80" s="69" t="s">
        <v>229</v>
      </c>
      <c r="C80" s="80" t="s">
        <v>330</v>
      </c>
      <c r="D80" s="40">
        <v>3400000</v>
      </c>
      <c r="E80" s="61">
        <v>3399846</v>
      </c>
      <c r="F80" s="43">
        <f t="shared" si="2"/>
        <v>154</v>
      </c>
    </row>
    <row r="81" spans="1:6" ht="22.5">
      <c r="A81" s="42" t="s">
        <v>251</v>
      </c>
      <c r="B81" s="69" t="s">
        <v>229</v>
      </c>
      <c r="C81" s="80" t="s">
        <v>331</v>
      </c>
      <c r="D81" s="40">
        <v>1131300</v>
      </c>
      <c r="E81" s="61">
        <v>1065799.22</v>
      </c>
      <c r="F81" s="43">
        <f t="shared" si="2"/>
        <v>65500.78000000003</v>
      </c>
    </row>
    <row r="82" spans="1:6" ht="12.75">
      <c r="A82" s="42" t="s">
        <v>264</v>
      </c>
      <c r="B82" s="69" t="s">
        <v>229</v>
      </c>
      <c r="C82" s="80" t="s">
        <v>332</v>
      </c>
      <c r="D82" s="40">
        <v>206300</v>
      </c>
      <c r="E82" s="61">
        <v>96000</v>
      </c>
      <c r="F82" s="43">
        <f t="shared" si="2"/>
        <v>110300</v>
      </c>
    </row>
    <row r="83" spans="1:6" ht="22.5">
      <c r="A83" s="42" t="s">
        <v>251</v>
      </c>
      <c r="B83" s="69" t="s">
        <v>229</v>
      </c>
      <c r="C83" s="80" t="s">
        <v>333</v>
      </c>
      <c r="D83" s="40">
        <v>206300</v>
      </c>
      <c r="E83" s="61">
        <v>96000</v>
      </c>
      <c r="F83" s="43">
        <f t="shared" si="2"/>
        <v>110300</v>
      </c>
    </row>
    <row r="84" spans="1:6" ht="12.75">
      <c r="A84" s="88" t="s">
        <v>334</v>
      </c>
      <c r="B84" s="89" t="s">
        <v>229</v>
      </c>
      <c r="C84" s="90" t="s">
        <v>335</v>
      </c>
      <c r="D84" s="91">
        <v>360000</v>
      </c>
      <c r="E84" s="92">
        <v>360000</v>
      </c>
      <c r="F84" s="93" t="str">
        <f t="shared" si="2"/>
        <v>-</v>
      </c>
    </row>
    <row r="85" spans="1:6" ht="33.75">
      <c r="A85" s="42" t="s">
        <v>336</v>
      </c>
      <c r="B85" s="69" t="s">
        <v>229</v>
      </c>
      <c r="C85" s="80" t="s">
        <v>337</v>
      </c>
      <c r="D85" s="40">
        <v>360000</v>
      </c>
      <c r="E85" s="61">
        <v>360000</v>
      </c>
      <c r="F85" s="43" t="str">
        <f t="shared" si="2"/>
        <v>-</v>
      </c>
    </row>
    <row r="86" spans="1:6" ht="45">
      <c r="A86" s="42" t="s">
        <v>273</v>
      </c>
      <c r="B86" s="69" t="s">
        <v>229</v>
      </c>
      <c r="C86" s="80" t="s">
        <v>338</v>
      </c>
      <c r="D86" s="40">
        <v>360000</v>
      </c>
      <c r="E86" s="61">
        <v>360000</v>
      </c>
      <c r="F86" s="43" t="str">
        <f t="shared" si="2"/>
        <v>-</v>
      </c>
    </row>
    <row r="87" spans="1:6" ht="12.75">
      <c r="A87" s="88" t="s">
        <v>339</v>
      </c>
      <c r="B87" s="89" t="s">
        <v>229</v>
      </c>
      <c r="C87" s="90" t="s">
        <v>340</v>
      </c>
      <c r="D87" s="91">
        <v>84474700</v>
      </c>
      <c r="E87" s="92">
        <v>54936933.16</v>
      </c>
      <c r="F87" s="93">
        <f t="shared" si="2"/>
        <v>29537766.840000004</v>
      </c>
    </row>
    <row r="88" spans="1:6" ht="12.75">
      <c r="A88" s="88" t="s">
        <v>341</v>
      </c>
      <c r="B88" s="89" t="s">
        <v>229</v>
      </c>
      <c r="C88" s="90" t="s">
        <v>342</v>
      </c>
      <c r="D88" s="91">
        <v>28527800</v>
      </c>
      <c r="E88" s="92">
        <v>20962185.54</v>
      </c>
      <c r="F88" s="93">
        <f t="shared" si="2"/>
        <v>7565614.460000001</v>
      </c>
    </row>
    <row r="89" spans="1:6" ht="45">
      <c r="A89" s="42" t="s">
        <v>343</v>
      </c>
      <c r="B89" s="69" t="s">
        <v>229</v>
      </c>
      <c r="C89" s="80" t="s">
        <v>344</v>
      </c>
      <c r="D89" s="40">
        <v>18200000</v>
      </c>
      <c r="E89" s="61">
        <v>18000000</v>
      </c>
      <c r="F89" s="43">
        <f t="shared" si="2"/>
        <v>200000</v>
      </c>
    </row>
    <row r="90" spans="1:6" ht="45">
      <c r="A90" s="42" t="s">
        <v>345</v>
      </c>
      <c r="B90" s="69" t="s">
        <v>229</v>
      </c>
      <c r="C90" s="80" t="s">
        <v>346</v>
      </c>
      <c r="D90" s="40">
        <v>200000</v>
      </c>
      <c r="E90" s="61" t="s">
        <v>57</v>
      </c>
      <c r="F90" s="43">
        <f t="shared" si="2"/>
        <v>200000</v>
      </c>
    </row>
    <row r="91" spans="1:6" ht="45">
      <c r="A91" s="42" t="s">
        <v>345</v>
      </c>
      <c r="B91" s="69" t="s">
        <v>229</v>
      </c>
      <c r="C91" s="80" t="s">
        <v>347</v>
      </c>
      <c r="D91" s="40">
        <v>2889000</v>
      </c>
      <c r="E91" s="61">
        <v>2889000</v>
      </c>
      <c r="F91" s="43" t="str">
        <f t="shared" si="2"/>
        <v>-</v>
      </c>
    </row>
    <row r="92" spans="1:6" ht="45">
      <c r="A92" s="42" t="s">
        <v>345</v>
      </c>
      <c r="B92" s="69" t="s">
        <v>229</v>
      </c>
      <c r="C92" s="80" t="s">
        <v>348</v>
      </c>
      <c r="D92" s="40">
        <v>1004400</v>
      </c>
      <c r="E92" s="61">
        <v>1004400</v>
      </c>
      <c r="F92" s="43" t="str">
        <f t="shared" si="2"/>
        <v>-</v>
      </c>
    </row>
    <row r="93" spans="1:6" ht="45">
      <c r="A93" s="42" t="s">
        <v>345</v>
      </c>
      <c r="B93" s="69" t="s">
        <v>229</v>
      </c>
      <c r="C93" s="80" t="s">
        <v>349</v>
      </c>
      <c r="D93" s="40">
        <v>14106600</v>
      </c>
      <c r="E93" s="61">
        <v>14106600</v>
      </c>
      <c r="F93" s="43" t="str">
        <f t="shared" si="2"/>
        <v>-</v>
      </c>
    </row>
    <row r="94" spans="1:6" ht="12.75">
      <c r="A94" s="42" t="s">
        <v>264</v>
      </c>
      <c r="B94" s="69" t="s">
        <v>229</v>
      </c>
      <c r="C94" s="80" t="s">
        <v>350</v>
      </c>
      <c r="D94" s="40">
        <v>10327800</v>
      </c>
      <c r="E94" s="61">
        <v>2962185.54</v>
      </c>
      <c r="F94" s="43">
        <f t="shared" si="2"/>
        <v>7365614.46</v>
      </c>
    </row>
    <row r="95" spans="1:6" ht="22.5">
      <c r="A95" s="42" t="s">
        <v>251</v>
      </c>
      <c r="B95" s="69" t="s">
        <v>229</v>
      </c>
      <c r="C95" s="80" t="s">
        <v>351</v>
      </c>
      <c r="D95" s="40">
        <v>3293800</v>
      </c>
      <c r="E95" s="61">
        <v>2326571.69</v>
      </c>
      <c r="F95" s="43">
        <f t="shared" si="2"/>
        <v>967228.31</v>
      </c>
    </row>
    <row r="96" spans="1:6" ht="45">
      <c r="A96" s="42" t="s">
        <v>345</v>
      </c>
      <c r="B96" s="69" t="s">
        <v>229</v>
      </c>
      <c r="C96" s="80" t="s">
        <v>352</v>
      </c>
      <c r="D96" s="40">
        <v>850000</v>
      </c>
      <c r="E96" s="61">
        <v>493614.85</v>
      </c>
      <c r="F96" s="43">
        <f t="shared" si="2"/>
        <v>356385.15</v>
      </c>
    </row>
    <row r="97" spans="1:6" ht="22.5">
      <c r="A97" s="42" t="s">
        <v>251</v>
      </c>
      <c r="B97" s="69" t="s">
        <v>229</v>
      </c>
      <c r="C97" s="80" t="s">
        <v>353</v>
      </c>
      <c r="D97" s="40">
        <v>6042000</v>
      </c>
      <c r="E97" s="61" t="s">
        <v>57</v>
      </c>
      <c r="F97" s="43">
        <f t="shared" si="2"/>
        <v>6042000</v>
      </c>
    </row>
    <row r="98" spans="1:6" ht="22.5">
      <c r="A98" s="42" t="s">
        <v>251</v>
      </c>
      <c r="B98" s="69" t="s">
        <v>229</v>
      </c>
      <c r="C98" s="80" t="s">
        <v>354</v>
      </c>
      <c r="D98" s="40">
        <v>142000</v>
      </c>
      <c r="E98" s="61">
        <v>141999</v>
      </c>
      <c r="F98" s="43">
        <f t="shared" si="2"/>
        <v>1</v>
      </c>
    </row>
    <row r="99" spans="1:6" ht="12.75">
      <c r="A99" s="88" t="s">
        <v>355</v>
      </c>
      <c r="B99" s="89" t="s">
        <v>229</v>
      </c>
      <c r="C99" s="90" t="s">
        <v>356</v>
      </c>
      <c r="D99" s="91">
        <v>9481900</v>
      </c>
      <c r="E99" s="92">
        <v>3249530</v>
      </c>
      <c r="F99" s="93">
        <f t="shared" si="2"/>
        <v>6232370</v>
      </c>
    </row>
    <row r="100" spans="1:6" ht="45">
      <c r="A100" s="42" t="s">
        <v>357</v>
      </c>
      <c r="B100" s="69" t="s">
        <v>229</v>
      </c>
      <c r="C100" s="80" t="s">
        <v>358</v>
      </c>
      <c r="D100" s="40">
        <v>7864400</v>
      </c>
      <c r="E100" s="61">
        <v>2190000</v>
      </c>
      <c r="F100" s="43">
        <f t="shared" si="2"/>
        <v>5674400</v>
      </c>
    </row>
    <row r="101" spans="1:6" ht="33.75">
      <c r="A101" s="42" t="s">
        <v>359</v>
      </c>
      <c r="B101" s="69" t="s">
        <v>229</v>
      </c>
      <c r="C101" s="80" t="s">
        <v>360</v>
      </c>
      <c r="D101" s="40">
        <v>499000</v>
      </c>
      <c r="E101" s="61" t="s">
        <v>57</v>
      </c>
      <c r="F101" s="43">
        <f t="shared" si="2"/>
        <v>499000</v>
      </c>
    </row>
    <row r="102" spans="1:6" ht="33.75">
      <c r="A102" s="42" t="s">
        <v>359</v>
      </c>
      <c r="B102" s="69" t="s">
        <v>229</v>
      </c>
      <c r="C102" s="80" t="s">
        <v>361</v>
      </c>
      <c r="D102" s="40">
        <v>7365400</v>
      </c>
      <c r="E102" s="61">
        <v>2190000</v>
      </c>
      <c r="F102" s="43">
        <f t="shared" si="2"/>
        <v>5175400</v>
      </c>
    </row>
    <row r="103" spans="1:6" ht="12.75">
      <c r="A103" s="42" t="s">
        <v>264</v>
      </c>
      <c r="B103" s="69" t="s">
        <v>229</v>
      </c>
      <c r="C103" s="80" t="s">
        <v>362</v>
      </c>
      <c r="D103" s="40">
        <v>1617500</v>
      </c>
      <c r="E103" s="61">
        <v>1059530</v>
      </c>
      <c r="F103" s="43">
        <f t="shared" si="2"/>
        <v>557970</v>
      </c>
    </row>
    <row r="104" spans="1:6" ht="22.5">
      <c r="A104" s="42" t="s">
        <v>251</v>
      </c>
      <c r="B104" s="69" t="s">
        <v>229</v>
      </c>
      <c r="C104" s="80" t="s">
        <v>363</v>
      </c>
      <c r="D104" s="40">
        <v>363800</v>
      </c>
      <c r="E104" s="61">
        <v>272850</v>
      </c>
      <c r="F104" s="43">
        <f t="shared" si="2"/>
        <v>90950</v>
      </c>
    </row>
    <row r="105" spans="1:6" ht="22.5">
      <c r="A105" s="42" t="s">
        <v>251</v>
      </c>
      <c r="B105" s="69" t="s">
        <v>229</v>
      </c>
      <c r="C105" s="80" t="s">
        <v>364</v>
      </c>
      <c r="D105" s="40">
        <v>1253700</v>
      </c>
      <c r="E105" s="61">
        <v>786680</v>
      </c>
      <c r="F105" s="43">
        <f t="shared" si="2"/>
        <v>467020</v>
      </c>
    </row>
    <row r="106" spans="1:6" ht="12.75">
      <c r="A106" s="88" t="s">
        <v>365</v>
      </c>
      <c r="B106" s="89" t="s">
        <v>229</v>
      </c>
      <c r="C106" s="90" t="s">
        <v>366</v>
      </c>
      <c r="D106" s="91">
        <v>46465000</v>
      </c>
      <c r="E106" s="92">
        <v>30725217.62</v>
      </c>
      <c r="F106" s="93">
        <f t="shared" si="2"/>
        <v>15739782.379999999</v>
      </c>
    </row>
    <row r="107" spans="1:6" ht="45">
      <c r="A107" s="42" t="s">
        <v>357</v>
      </c>
      <c r="B107" s="69" t="s">
        <v>229</v>
      </c>
      <c r="C107" s="80" t="s">
        <v>367</v>
      </c>
      <c r="D107" s="40">
        <v>3353000</v>
      </c>
      <c r="E107" s="61">
        <v>2208284.61</v>
      </c>
      <c r="F107" s="43">
        <f t="shared" si="2"/>
        <v>1144715.3900000001</v>
      </c>
    </row>
    <row r="108" spans="1:6" ht="22.5">
      <c r="A108" s="42" t="s">
        <v>251</v>
      </c>
      <c r="B108" s="69" t="s">
        <v>229</v>
      </c>
      <c r="C108" s="80" t="s">
        <v>368</v>
      </c>
      <c r="D108" s="40">
        <v>170000</v>
      </c>
      <c r="E108" s="61">
        <v>118284.61</v>
      </c>
      <c r="F108" s="43">
        <f t="shared" si="2"/>
        <v>51715.39</v>
      </c>
    </row>
    <row r="109" spans="1:6" ht="33.75">
      <c r="A109" s="42" t="s">
        <v>359</v>
      </c>
      <c r="B109" s="69" t="s">
        <v>229</v>
      </c>
      <c r="C109" s="80" t="s">
        <v>369</v>
      </c>
      <c r="D109" s="40">
        <v>3183000</v>
      </c>
      <c r="E109" s="61">
        <v>2090000</v>
      </c>
      <c r="F109" s="43">
        <f t="shared" si="2"/>
        <v>1093000</v>
      </c>
    </row>
    <row r="110" spans="1:6" ht="22.5">
      <c r="A110" s="42" t="s">
        <v>324</v>
      </c>
      <c r="B110" s="69" t="s">
        <v>229</v>
      </c>
      <c r="C110" s="80" t="s">
        <v>370</v>
      </c>
      <c r="D110" s="40">
        <v>43112000</v>
      </c>
      <c r="E110" s="61">
        <v>28516933.01</v>
      </c>
      <c r="F110" s="43">
        <f t="shared" si="2"/>
        <v>14595066.989999998</v>
      </c>
    </row>
    <row r="111" spans="1:6" ht="22.5">
      <c r="A111" s="42" t="s">
        <v>251</v>
      </c>
      <c r="B111" s="69" t="s">
        <v>229</v>
      </c>
      <c r="C111" s="80" t="s">
        <v>371</v>
      </c>
      <c r="D111" s="40">
        <v>1054300</v>
      </c>
      <c r="E111" s="61">
        <v>1037555</v>
      </c>
      <c r="F111" s="43">
        <f aca="true" t="shared" si="3" ref="F111:F142">IF(OR(D111="-",E111=D111),"-",D111-IF(E111="-",0,E111))</f>
        <v>16745</v>
      </c>
    </row>
    <row r="112" spans="1:6" ht="22.5">
      <c r="A112" s="42" t="s">
        <v>251</v>
      </c>
      <c r="B112" s="69" t="s">
        <v>229</v>
      </c>
      <c r="C112" s="80" t="s">
        <v>372</v>
      </c>
      <c r="D112" s="40">
        <v>1124800</v>
      </c>
      <c r="E112" s="61">
        <v>950016.44</v>
      </c>
      <c r="F112" s="43">
        <f t="shared" si="3"/>
        <v>174783.56000000006</v>
      </c>
    </row>
    <row r="113" spans="1:6" ht="22.5">
      <c r="A113" s="42" t="s">
        <v>251</v>
      </c>
      <c r="B113" s="69" t="s">
        <v>229</v>
      </c>
      <c r="C113" s="80" t="s">
        <v>373</v>
      </c>
      <c r="D113" s="40">
        <v>8152700</v>
      </c>
      <c r="E113" s="61">
        <v>6422478</v>
      </c>
      <c r="F113" s="43">
        <f t="shared" si="3"/>
        <v>1730222</v>
      </c>
    </row>
    <row r="114" spans="1:6" ht="22.5">
      <c r="A114" s="42" t="s">
        <v>251</v>
      </c>
      <c r="B114" s="69" t="s">
        <v>229</v>
      </c>
      <c r="C114" s="80" t="s">
        <v>374</v>
      </c>
      <c r="D114" s="40">
        <v>4388200</v>
      </c>
      <c r="E114" s="61">
        <v>3160548.2</v>
      </c>
      <c r="F114" s="43">
        <f t="shared" si="3"/>
        <v>1227651.7999999998</v>
      </c>
    </row>
    <row r="115" spans="1:6" ht="22.5">
      <c r="A115" s="42" t="s">
        <v>251</v>
      </c>
      <c r="B115" s="69" t="s">
        <v>229</v>
      </c>
      <c r="C115" s="80" t="s">
        <v>375</v>
      </c>
      <c r="D115" s="40">
        <v>10703500</v>
      </c>
      <c r="E115" s="61">
        <v>8570879.01</v>
      </c>
      <c r="F115" s="43">
        <f t="shared" si="3"/>
        <v>2132620.99</v>
      </c>
    </row>
    <row r="116" spans="1:6" ht="22.5">
      <c r="A116" s="42" t="s">
        <v>251</v>
      </c>
      <c r="B116" s="69" t="s">
        <v>229</v>
      </c>
      <c r="C116" s="80" t="s">
        <v>376</v>
      </c>
      <c r="D116" s="40">
        <v>5703800</v>
      </c>
      <c r="E116" s="61">
        <v>4304411</v>
      </c>
      <c r="F116" s="43">
        <f t="shared" si="3"/>
        <v>1399389</v>
      </c>
    </row>
    <row r="117" spans="1:6" ht="22.5">
      <c r="A117" s="42" t="s">
        <v>251</v>
      </c>
      <c r="B117" s="69" t="s">
        <v>229</v>
      </c>
      <c r="C117" s="80" t="s">
        <v>377</v>
      </c>
      <c r="D117" s="40">
        <v>11984700</v>
      </c>
      <c r="E117" s="61">
        <v>4071045.36</v>
      </c>
      <c r="F117" s="43">
        <f t="shared" si="3"/>
        <v>7913654.640000001</v>
      </c>
    </row>
    <row r="118" spans="1:6" ht="12.75">
      <c r="A118" s="88" t="s">
        <v>378</v>
      </c>
      <c r="B118" s="89" t="s">
        <v>229</v>
      </c>
      <c r="C118" s="90" t="s">
        <v>379</v>
      </c>
      <c r="D118" s="91">
        <v>8666200</v>
      </c>
      <c r="E118" s="92">
        <v>8651200</v>
      </c>
      <c r="F118" s="93">
        <f t="shared" si="3"/>
        <v>15000</v>
      </c>
    </row>
    <row r="119" spans="1:6" ht="12.75">
      <c r="A119" s="88" t="s">
        <v>380</v>
      </c>
      <c r="B119" s="89" t="s">
        <v>229</v>
      </c>
      <c r="C119" s="90" t="s">
        <v>381</v>
      </c>
      <c r="D119" s="91">
        <v>8666200</v>
      </c>
      <c r="E119" s="92">
        <v>8651200</v>
      </c>
      <c r="F119" s="93">
        <f t="shared" si="3"/>
        <v>15000</v>
      </c>
    </row>
    <row r="120" spans="1:6" ht="22.5">
      <c r="A120" s="42" t="s">
        <v>382</v>
      </c>
      <c r="B120" s="69" t="s">
        <v>229</v>
      </c>
      <c r="C120" s="80" t="s">
        <v>383</v>
      </c>
      <c r="D120" s="40">
        <v>8666200</v>
      </c>
      <c r="E120" s="61">
        <v>8651200</v>
      </c>
      <c r="F120" s="43">
        <f t="shared" si="3"/>
        <v>15000</v>
      </c>
    </row>
    <row r="121" spans="1:6" ht="45">
      <c r="A121" s="42" t="s">
        <v>273</v>
      </c>
      <c r="B121" s="69" t="s">
        <v>229</v>
      </c>
      <c r="C121" s="80" t="s">
        <v>384</v>
      </c>
      <c r="D121" s="40">
        <v>8576200</v>
      </c>
      <c r="E121" s="61">
        <v>8576200</v>
      </c>
      <c r="F121" s="43" t="str">
        <f t="shared" si="3"/>
        <v>-</v>
      </c>
    </row>
    <row r="122" spans="1:6" ht="22.5">
      <c r="A122" s="42" t="s">
        <v>385</v>
      </c>
      <c r="B122" s="69" t="s">
        <v>229</v>
      </c>
      <c r="C122" s="80" t="s">
        <v>386</v>
      </c>
      <c r="D122" s="40">
        <v>90000</v>
      </c>
      <c r="E122" s="61">
        <v>75000</v>
      </c>
      <c r="F122" s="43">
        <f t="shared" si="3"/>
        <v>15000</v>
      </c>
    </row>
    <row r="123" spans="1:6" ht="12.75">
      <c r="A123" s="88" t="s">
        <v>387</v>
      </c>
      <c r="B123" s="89" t="s">
        <v>229</v>
      </c>
      <c r="C123" s="90" t="s">
        <v>388</v>
      </c>
      <c r="D123" s="91">
        <v>20010700</v>
      </c>
      <c r="E123" s="92">
        <v>20010700</v>
      </c>
      <c r="F123" s="93" t="str">
        <f t="shared" si="3"/>
        <v>-</v>
      </c>
    </row>
    <row r="124" spans="1:6" ht="12.75">
      <c r="A124" s="88" t="s">
        <v>389</v>
      </c>
      <c r="B124" s="89" t="s">
        <v>229</v>
      </c>
      <c r="C124" s="90" t="s">
        <v>390</v>
      </c>
      <c r="D124" s="91">
        <v>1539100</v>
      </c>
      <c r="E124" s="92">
        <v>1539100</v>
      </c>
      <c r="F124" s="93" t="str">
        <f t="shared" si="3"/>
        <v>-</v>
      </c>
    </row>
    <row r="125" spans="1:6" ht="12.75">
      <c r="A125" s="42" t="s">
        <v>264</v>
      </c>
      <c r="B125" s="69" t="s">
        <v>229</v>
      </c>
      <c r="C125" s="80" t="s">
        <v>391</v>
      </c>
      <c r="D125" s="40">
        <v>1539100</v>
      </c>
      <c r="E125" s="61">
        <v>1539100</v>
      </c>
      <c r="F125" s="43" t="str">
        <f t="shared" si="3"/>
        <v>-</v>
      </c>
    </row>
    <row r="126" spans="1:6" ht="12.75">
      <c r="A126" s="42" t="s">
        <v>218</v>
      </c>
      <c r="B126" s="69" t="s">
        <v>229</v>
      </c>
      <c r="C126" s="80" t="s">
        <v>392</v>
      </c>
      <c r="D126" s="40">
        <v>1539100</v>
      </c>
      <c r="E126" s="61">
        <v>1539100</v>
      </c>
      <c r="F126" s="43" t="str">
        <f t="shared" si="3"/>
        <v>-</v>
      </c>
    </row>
    <row r="127" spans="1:6" ht="22.5">
      <c r="A127" s="88" t="s">
        <v>393</v>
      </c>
      <c r="B127" s="89" t="s">
        <v>229</v>
      </c>
      <c r="C127" s="90" t="s">
        <v>394</v>
      </c>
      <c r="D127" s="91">
        <v>18471600</v>
      </c>
      <c r="E127" s="92">
        <v>18471600</v>
      </c>
      <c r="F127" s="93" t="str">
        <f t="shared" si="3"/>
        <v>-</v>
      </c>
    </row>
    <row r="128" spans="1:6" ht="22.5">
      <c r="A128" s="42" t="s">
        <v>395</v>
      </c>
      <c r="B128" s="69" t="s">
        <v>229</v>
      </c>
      <c r="C128" s="80" t="s">
        <v>396</v>
      </c>
      <c r="D128" s="40">
        <v>16071600</v>
      </c>
      <c r="E128" s="61">
        <v>16071600</v>
      </c>
      <c r="F128" s="43" t="str">
        <f t="shared" si="3"/>
        <v>-</v>
      </c>
    </row>
    <row r="129" spans="1:6" ht="45">
      <c r="A129" s="42" t="s">
        <v>273</v>
      </c>
      <c r="B129" s="69" t="s">
        <v>229</v>
      </c>
      <c r="C129" s="80" t="s">
        <v>397</v>
      </c>
      <c r="D129" s="40">
        <v>16071600</v>
      </c>
      <c r="E129" s="61">
        <v>16071600</v>
      </c>
      <c r="F129" s="43" t="str">
        <f t="shared" si="3"/>
        <v>-</v>
      </c>
    </row>
    <row r="130" spans="1:6" ht="12.75">
      <c r="A130" s="42" t="s">
        <v>264</v>
      </c>
      <c r="B130" s="69" t="s">
        <v>229</v>
      </c>
      <c r="C130" s="80" t="s">
        <v>398</v>
      </c>
      <c r="D130" s="40">
        <v>2400000</v>
      </c>
      <c r="E130" s="61">
        <v>2400000</v>
      </c>
      <c r="F130" s="43" t="str">
        <f t="shared" si="3"/>
        <v>-</v>
      </c>
    </row>
    <row r="131" spans="1:6" ht="45">
      <c r="A131" s="42" t="s">
        <v>273</v>
      </c>
      <c r="B131" s="69" t="s">
        <v>229</v>
      </c>
      <c r="C131" s="80" t="s">
        <v>399</v>
      </c>
      <c r="D131" s="40">
        <v>800000</v>
      </c>
      <c r="E131" s="61">
        <v>800000</v>
      </c>
      <c r="F131" s="43" t="str">
        <f t="shared" si="3"/>
        <v>-</v>
      </c>
    </row>
    <row r="132" spans="1:6" ht="45">
      <c r="A132" s="42" t="s">
        <v>273</v>
      </c>
      <c r="B132" s="69" t="s">
        <v>229</v>
      </c>
      <c r="C132" s="80" t="s">
        <v>400</v>
      </c>
      <c r="D132" s="40">
        <v>1600000</v>
      </c>
      <c r="E132" s="61">
        <v>1600000</v>
      </c>
      <c r="F132" s="43" t="str">
        <f t="shared" si="3"/>
        <v>-</v>
      </c>
    </row>
    <row r="133" spans="1:6" ht="12.75">
      <c r="A133" s="88" t="s">
        <v>401</v>
      </c>
      <c r="B133" s="89" t="s">
        <v>229</v>
      </c>
      <c r="C133" s="90" t="s">
        <v>402</v>
      </c>
      <c r="D133" s="91">
        <v>10264552</v>
      </c>
      <c r="E133" s="92">
        <v>7361152</v>
      </c>
      <c r="F133" s="93">
        <f t="shared" si="3"/>
        <v>2903400</v>
      </c>
    </row>
    <row r="134" spans="1:6" ht="12.75">
      <c r="A134" s="88" t="s">
        <v>403</v>
      </c>
      <c r="B134" s="89" t="s">
        <v>229</v>
      </c>
      <c r="C134" s="90" t="s">
        <v>404</v>
      </c>
      <c r="D134" s="91">
        <v>9540000</v>
      </c>
      <c r="E134" s="92">
        <v>6824100</v>
      </c>
      <c r="F134" s="93">
        <f t="shared" si="3"/>
        <v>2715900</v>
      </c>
    </row>
    <row r="135" spans="1:6" ht="12.75">
      <c r="A135" s="42" t="s">
        <v>264</v>
      </c>
      <c r="B135" s="69" t="s">
        <v>229</v>
      </c>
      <c r="C135" s="80" t="s">
        <v>405</v>
      </c>
      <c r="D135" s="40">
        <v>9540000</v>
      </c>
      <c r="E135" s="61">
        <v>6824100</v>
      </c>
      <c r="F135" s="43">
        <f t="shared" si="3"/>
        <v>2715900</v>
      </c>
    </row>
    <row r="136" spans="1:6" ht="12.75">
      <c r="A136" s="42" t="s">
        <v>406</v>
      </c>
      <c r="B136" s="69" t="s">
        <v>229</v>
      </c>
      <c r="C136" s="80" t="s">
        <v>407</v>
      </c>
      <c r="D136" s="40">
        <v>9540000</v>
      </c>
      <c r="E136" s="61">
        <v>6824100</v>
      </c>
      <c r="F136" s="43">
        <f t="shared" si="3"/>
        <v>2715900</v>
      </c>
    </row>
    <row r="137" spans="1:6" ht="12.75">
      <c r="A137" s="88" t="s">
        <v>408</v>
      </c>
      <c r="B137" s="89" t="s">
        <v>229</v>
      </c>
      <c r="C137" s="90" t="s">
        <v>409</v>
      </c>
      <c r="D137" s="91">
        <v>724552</v>
      </c>
      <c r="E137" s="92">
        <v>537052</v>
      </c>
      <c r="F137" s="93">
        <f t="shared" si="3"/>
        <v>187500</v>
      </c>
    </row>
    <row r="138" spans="1:6" ht="12.75">
      <c r="A138" s="42" t="s">
        <v>264</v>
      </c>
      <c r="B138" s="69" t="s">
        <v>229</v>
      </c>
      <c r="C138" s="80" t="s">
        <v>410</v>
      </c>
      <c r="D138" s="40">
        <v>724552</v>
      </c>
      <c r="E138" s="61">
        <v>537052</v>
      </c>
      <c r="F138" s="43">
        <f t="shared" si="3"/>
        <v>187500</v>
      </c>
    </row>
    <row r="139" spans="1:6" ht="12.75">
      <c r="A139" s="42" t="s">
        <v>218</v>
      </c>
      <c r="B139" s="69" t="s">
        <v>229</v>
      </c>
      <c r="C139" s="80" t="s">
        <v>411</v>
      </c>
      <c r="D139" s="40">
        <v>214552</v>
      </c>
      <c r="E139" s="61">
        <v>214552</v>
      </c>
      <c r="F139" s="43" t="str">
        <f t="shared" si="3"/>
        <v>-</v>
      </c>
    </row>
    <row r="140" spans="1:6" ht="22.5">
      <c r="A140" s="42" t="s">
        <v>412</v>
      </c>
      <c r="B140" s="69" t="s">
        <v>229</v>
      </c>
      <c r="C140" s="80" t="s">
        <v>413</v>
      </c>
      <c r="D140" s="40">
        <v>510000</v>
      </c>
      <c r="E140" s="61">
        <v>322500</v>
      </c>
      <c r="F140" s="43">
        <f t="shared" si="3"/>
        <v>187500</v>
      </c>
    </row>
    <row r="141" spans="1:6" ht="12.75">
      <c r="A141" s="88" t="s">
        <v>414</v>
      </c>
      <c r="B141" s="89" t="s">
        <v>229</v>
      </c>
      <c r="C141" s="90" t="s">
        <v>415</v>
      </c>
      <c r="D141" s="91">
        <v>11082400</v>
      </c>
      <c r="E141" s="92">
        <v>11082400</v>
      </c>
      <c r="F141" s="93" t="str">
        <f t="shared" si="3"/>
        <v>-</v>
      </c>
    </row>
    <row r="142" spans="1:6" ht="12.75">
      <c r="A142" s="88" t="s">
        <v>416</v>
      </c>
      <c r="B142" s="89" t="s">
        <v>229</v>
      </c>
      <c r="C142" s="90" t="s">
        <v>417</v>
      </c>
      <c r="D142" s="91">
        <v>11082400</v>
      </c>
      <c r="E142" s="92">
        <v>11082400</v>
      </c>
      <c r="F142" s="93" t="str">
        <f t="shared" si="3"/>
        <v>-</v>
      </c>
    </row>
    <row r="143" spans="1:6" ht="33.75">
      <c r="A143" s="42" t="s">
        <v>418</v>
      </c>
      <c r="B143" s="69" t="s">
        <v>229</v>
      </c>
      <c r="C143" s="80" t="s">
        <v>419</v>
      </c>
      <c r="D143" s="40">
        <v>8807400</v>
      </c>
      <c r="E143" s="61">
        <v>8807400</v>
      </c>
      <c r="F143" s="43" t="str">
        <f aca="true" t="shared" si="4" ref="F143:F174">IF(OR(D143="-",E143=D143),"-",D143-IF(E143="-",0,E143))</f>
        <v>-</v>
      </c>
    </row>
    <row r="144" spans="1:6" ht="45">
      <c r="A144" s="42" t="s">
        <v>273</v>
      </c>
      <c r="B144" s="69" t="s">
        <v>229</v>
      </c>
      <c r="C144" s="80" t="s">
        <v>420</v>
      </c>
      <c r="D144" s="40">
        <v>8807400</v>
      </c>
      <c r="E144" s="61">
        <v>8807400</v>
      </c>
      <c r="F144" s="43" t="str">
        <f t="shared" si="4"/>
        <v>-</v>
      </c>
    </row>
    <row r="145" spans="1:6" ht="12.75">
      <c r="A145" s="42" t="s">
        <v>264</v>
      </c>
      <c r="B145" s="69" t="s">
        <v>229</v>
      </c>
      <c r="C145" s="80" t="s">
        <v>421</v>
      </c>
      <c r="D145" s="40">
        <v>2275000</v>
      </c>
      <c r="E145" s="61">
        <v>2275000</v>
      </c>
      <c r="F145" s="43" t="str">
        <f t="shared" si="4"/>
        <v>-</v>
      </c>
    </row>
    <row r="146" spans="1:6" ht="45">
      <c r="A146" s="42" t="s">
        <v>273</v>
      </c>
      <c r="B146" s="69" t="s">
        <v>229</v>
      </c>
      <c r="C146" s="80" t="s">
        <v>422</v>
      </c>
      <c r="D146" s="40">
        <v>2275000</v>
      </c>
      <c r="E146" s="61">
        <v>2275000</v>
      </c>
      <c r="F146" s="43" t="str">
        <f t="shared" si="4"/>
        <v>-</v>
      </c>
    </row>
    <row r="147" spans="1:6" ht="12.75">
      <c r="A147" s="88" t="s">
        <v>423</v>
      </c>
      <c r="B147" s="89" t="s">
        <v>229</v>
      </c>
      <c r="C147" s="90" t="s">
        <v>424</v>
      </c>
      <c r="D147" s="91">
        <v>10880000</v>
      </c>
      <c r="E147" s="92">
        <v>10880000</v>
      </c>
      <c r="F147" s="93" t="str">
        <f t="shared" si="4"/>
        <v>-</v>
      </c>
    </row>
    <row r="148" spans="1:6" ht="12.75">
      <c r="A148" s="88" t="s">
        <v>425</v>
      </c>
      <c r="B148" s="89" t="s">
        <v>229</v>
      </c>
      <c r="C148" s="90" t="s">
        <v>426</v>
      </c>
      <c r="D148" s="91">
        <v>10880000</v>
      </c>
      <c r="E148" s="92">
        <v>10880000</v>
      </c>
      <c r="F148" s="93" t="str">
        <f t="shared" si="4"/>
        <v>-</v>
      </c>
    </row>
    <row r="149" spans="1:6" ht="45">
      <c r="A149" s="42" t="s">
        <v>427</v>
      </c>
      <c r="B149" s="69" t="s">
        <v>229</v>
      </c>
      <c r="C149" s="80" t="s">
        <v>428</v>
      </c>
      <c r="D149" s="40">
        <v>10880000</v>
      </c>
      <c r="E149" s="61">
        <v>10880000</v>
      </c>
      <c r="F149" s="43" t="str">
        <f t="shared" si="4"/>
        <v>-</v>
      </c>
    </row>
    <row r="150" spans="1:6" ht="45">
      <c r="A150" s="42" t="s">
        <v>273</v>
      </c>
      <c r="B150" s="69" t="s">
        <v>229</v>
      </c>
      <c r="C150" s="80" t="s">
        <v>429</v>
      </c>
      <c r="D150" s="40">
        <v>10880000</v>
      </c>
      <c r="E150" s="61">
        <v>10880000</v>
      </c>
      <c r="F150" s="43" t="str">
        <f t="shared" si="4"/>
        <v>-</v>
      </c>
    </row>
    <row r="151" spans="1:6" ht="12.75">
      <c r="A151" s="88" t="s">
        <v>430</v>
      </c>
      <c r="B151" s="89" t="s">
        <v>229</v>
      </c>
      <c r="C151" s="90" t="s">
        <v>431</v>
      </c>
      <c r="D151" s="91">
        <v>14513300</v>
      </c>
      <c r="E151" s="92">
        <v>11061433.61</v>
      </c>
      <c r="F151" s="93">
        <f t="shared" si="4"/>
        <v>3451866.3900000006</v>
      </c>
    </row>
    <row r="152" spans="1:6" ht="12.75">
      <c r="A152" s="88" t="s">
        <v>235</v>
      </c>
      <c r="B152" s="89" t="s">
        <v>229</v>
      </c>
      <c r="C152" s="90" t="s">
        <v>432</v>
      </c>
      <c r="D152" s="91">
        <v>14513300</v>
      </c>
      <c r="E152" s="92">
        <v>11061433.61</v>
      </c>
      <c r="F152" s="93">
        <f t="shared" si="4"/>
        <v>3451866.3900000006</v>
      </c>
    </row>
    <row r="153" spans="1:6" ht="33.75">
      <c r="A153" s="88" t="s">
        <v>433</v>
      </c>
      <c r="B153" s="89" t="s">
        <v>229</v>
      </c>
      <c r="C153" s="90" t="s">
        <v>434</v>
      </c>
      <c r="D153" s="91">
        <v>14513300</v>
      </c>
      <c r="E153" s="92">
        <v>11061433.61</v>
      </c>
      <c r="F153" s="93">
        <f t="shared" si="4"/>
        <v>3451866.3900000006</v>
      </c>
    </row>
    <row r="154" spans="1:6" ht="12.75">
      <c r="A154" s="42" t="s">
        <v>245</v>
      </c>
      <c r="B154" s="69" t="s">
        <v>229</v>
      </c>
      <c r="C154" s="80" t="s">
        <v>435</v>
      </c>
      <c r="D154" s="40">
        <v>14513300</v>
      </c>
      <c r="E154" s="61">
        <v>11061433.61</v>
      </c>
      <c r="F154" s="43">
        <f t="shared" si="4"/>
        <v>3451866.3900000006</v>
      </c>
    </row>
    <row r="155" spans="1:6" ht="22.5">
      <c r="A155" s="42" t="s">
        <v>241</v>
      </c>
      <c r="B155" s="69" t="s">
        <v>229</v>
      </c>
      <c r="C155" s="80" t="s">
        <v>436</v>
      </c>
      <c r="D155" s="40">
        <v>11128100</v>
      </c>
      <c r="E155" s="61">
        <v>8055134.58</v>
      </c>
      <c r="F155" s="43">
        <f t="shared" si="4"/>
        <v>3072965.42</v>
      </c>
    </row>
    <row r="156" spans="1:6" ht="33.75">
      <c r="A156" s="42" t="s">
        <v>248</v>
      </c>
      <c r="B156" s="69" t="s">
        <v>229</v>
      </c>
      <c r="C156" s="80" t="s">
        <v>437</v>
      </c>
      <c r="D156" s="40">
        <v>36500</v>
      </c>
      <c r="E156" s="61">
        <v>800</v>
      </c>
      <c r="F156" s="43">
        <f t="shared" si="4"/>
        <v>35700</v>
      </c>
    </row>
    <row r="157" spans="1:6" ht="33.75">
      <c r="A157" s="42" t="s">
        <v>243</v>
      </c>
      <c r="B157" s="69" t="s">
        <v>229</v>
      </c>
      <c r="C157" s="80" t="s">
        <v>438</v>
      </c>
      <c r="D157" s="40">
        <v>2636000</v>
      </c>
      <c r="E157" s="61">
        <v>2595388.24</v>
      </c>
      <c r="F157" s="43">
        <f t="shared" si="4"/>
        <v>40611.75999999978</v>
      </c>
    </row>
    <row r="158" spans="1:6" ht="22.5">
      <c r="A158" s="42" t="s">
        <v>251</v>
      </c>
      <c r="B158" s="69" t="s">
        <v>229</v>
      </c>
      <c r="C158" s="80" t="s">
        <v>439</v>
      </c>
      <c r="D158" s="40">
        <v>711500</v>
      </c>
      <c r="E158" s="61">
        <v>410110.79</v>
      </c>
      <c r="F158" s="43">
        <f t="shared" si="4"/>
        <v>301389.21</v>
      </c>
    </row>
    <row r="159" spans="1:6" ht="12.75">
      <c r="A159" s="42" t="s">
        <v>255</v>
      </c>
      <c r="B159" s="69" t="s">
        <v>229</v>
      </c>
      <c r="C159" s="80" t="s">
        <v>440</v>
      </c>
      <c r="D159" s="40">
        <v>1200</v>
      </c>
      <c r="E159" s="61" t="s">
        <v>57</v>
      </c>
      <c r="F159" s="43">
        <f t="shared" si="4"/>
        <v>1200</v>
      </c>
    </row>
    <row r="160" spans="1:6" ht="12.75">
      <c r="A160" s="88" t="s">
        <v>441</v>
      </c>
      <c r="B160" s="89" t="s">
        <v>229</v>
      </c>
      <c r="C160" s="90" t="s">
        <v>442</v>
      </c>
      <c r="D160" s="91">
        <v>18844850</v>
      </c>
      <c r="E160" s="92">
        <v>9361078.31</v>
      </c>
      <c r="F160" s="93">
        <f t="shared" si="4"/>
        <v>9483771.69</v>
      </c>
    </row>
    <row r="161" spans="1:6" ht="12.75">
      <c r="A161" s="88" t="s">
        <v>235</v>
      </c>
      <c r="B161" s="89" t="s">
        <v>229</v>
      </c>
      <c r="C161" s="90" t="s">
        <v>443</v>
      </c>
      <c r="D161" s="91">
        <v>13844850</v>
      </c>
      <c r="E161" s="92">
        <v>9171078.31</v>
      </c>
      <c r="F161" s="93">
        <f t="shared" si="4"/>
        <v>4673771.6899999995</v>
      </c>
    </row>
    <row r="162" spans="1:6" ht="12.75">
      <c r="A162" s="88" t="s">
        <v>268</v>
      </c>
      <c r="B162" s="89" t="s">
        <v>229</v>
      </c>
      <c r="C162" s="90" t="s">
        <v>444</v>
      </c>
      <c r="D162" s="91">
        <v>13844850</v>
      </c>
      <c r="E162" s="92">
        <v>9171078.31</v>
      </c>
      <c r="F162" s="93">
        <f t="shared" si="4"/>
        <v>4673771.6899999995</v>
      </c>
    </row>
    <row r="163" spans="1:6" ht="12.75">
      <c r="A163" s="42" t="s">
        <v>245</v>
      </c>
      <c r="B163" s="69" t="s">
        <v>229</v>
      </c>
      <c r="C163" s="80" t="s">
        <v>445</v>
      </c>
      <c r="D163" s="40">
        <v>12441200</v>
      </c>
      <c r="E163" s="61">
        <v>9028453.31</v>
      </c>
      <c r="F163" s="43">
        <f t="shared" si="4"/>
        <v>3412746.6899999995</v>
      </c>
    </row>
    <row r="164" spans="1:6" ht="22.5">
      <c r="A164" s="42" t="s">
        <v>241</v>
      </c>
      <c r="B164" s="69" t="s">
        <v>229</v>
      </c>
      <c r="C164" s="80" t="s">
        <v>446</v>
      </c>
      <c r="D164" s="40">
        <v>9031800</v>
      </c>
      <c r="E164" s="61">
        <v>6508744.82</v>
      </c>
      <c r="F164" s="43">
        <f t="shared" si="4"/>
        <v>2523055.1799999997</v>
      </c>
    </row>
    <row r="165" spans="1:6" ht="33.75">
      <c r="A165" s="42" t="s">
        <v>248</v>
      </c>
      <c r="B165" s="69" t="s">
        <v>229</v>
      </c>
      <c r="C165" s="80" t="s">
        <v>447</v>
      </c>
      <c r="D165" s="40">
        <v>31600</v>
      </c>
      <c r="E165" s="61">
        <v>7886</v>
      </c>
      <c r="F165" s="43">
        <f t="shared" si="4"/>
        <v>23714</v>
      </c>
    </row>
    <row r="166" spans="1:6" ht="33.75">
      <c r="A166" s="42" t="s">
        <v>243</v>
      </c>
      <c r="B166" s="69" t="s">
        <v>229</v>
      </c>
      <c r="C166" s="80" t="s">
        <v>448</v>
      </c>
      <c r="D166" s="40">
        <v>2727600</v>
      </c>
      <c r="E166" s="61">
        <v>2263176.32</v>
      </c>
      <c r="F166" s="43">
        <f t="shared" si="4"/>
        <v>464423.68000000017</v>
      </c>
    </row>
    <row r="167" spans="1:6" ht="22.5">
      <c r="A167" s="42" t="s">
        <v>251</v>
      </c>
      <c r="B167" s="69" t="s">
        <v>229</v>
      </c>
      <c r="C167" s="80" t="s">
        <v>449</v>
      </c>
      <c r="D167" s="40">
        <v>650100</v>
      </c>
      <c r="E167" s="61">
        <v>248646.17</v>
      </c>
      <c r="F167" s="43">
        <f t="shared" si="4"/>
        <v>401453.82999999996</v>
      </c>
    </row>
    <row r="168" spans="1:6" ht="12.75">
      <c r="A168" s="42" t="s">
        <v>255</v>
      </c>
      <c r="B168" s="69" t="s">
        <v>229</v>
      </c>
      <c r="C168" s="80" t="s">
        <v>450</v>
      </c>
      <c r="D168" s="40">
        <v>100</v>
      </c>
      <c r="E168" s="61" t="s">
        <v>57</v>
      </c>
      <c r="F168" s="43">
        <f t="shared" si="4"/>
        <v>100</v>
      </c>
    </row>
    <row r="169" spans="1:6" ht="12.75">
      <c r="A169" s="42" t="s">
        <v>264</v>
      </c>
      <c r="B169" s="69" t="s">
        <v>229</v>
      </c>
      <c r="C169" s="80" t="s">
        <v>451</v>
      </c>
      <c r="D169" s="40">
        <v>1403650</v>
      </c>
      <c r="E169" s="61">
        <v>142625</v>
      </c>
      <c r="F169" s="43">
        <f t="shared" si="4"/>
        <v>1261025</v>
      </c>
    </row>
    <row r="170" spans="1:6" ht="22.5">
      <c r="A170" s="42" t="s">
        <v>251</v>
      </c>
      <c r="B170" s="69" t="s">
        <v>229</v>
      </c>
      <c r="C170" s="80" t="s">
        <v>452</v>
      </c>
      <c r="D170" s="40">
        <v>1244250</v>
      </c>
      <c r="E170" s="61">
        <v>40000</v>
      </c>
      <c r="F170" s="43">
        <f t="shared" si="4"/>
        <v>1204250</v>
      </c>
    </row>
    <row r="171" spans="1:6" ht="22.5">
      <c r="A171" s="42" t="s">
        <v>251</v>
      </c>
      <c r="B171" s="69" t="s">
        <v>229</v>
      </c>
      <c r="C171" s="80" t="s">
        <v>453</v>
      </c>
      <c r="D171" s="40">
        <v>40000</v>
      </c>
      <c r="E171" s="61">
        <v>180</v>
      </c>
      <c r="F171" s="43">
        <f t="shared" si="4"/>
        <v>39820</v>
      </c>
    </row>
    <row r="172" spans="1:6" ht="12.75">
      <c r="A172" s="42" t="s">
        <v>294</v>
      </c>
      <c r="B172" s="69" t="s">
        <v>229</v>
      </c>
      <c r="C172" s="80" t="s">
        <v>454</v>
      </c>
      <c r="D172" s="40">
        <v>59400</v>
      </c>
      <c r="E172" s="61">
        <v>59400</v>
      </c>
      <c r="F172" s="43" t="str">
        <f t="shared" si="4"/>
        <v>-</v>
      </c>
    </row>
    <row r="173" spans="1:6" ht="22.5">
      <c r="A173" s="42" t="s">
        <v>251</v>
      </c>
      <c r="B173" s="69" t="s">
        <v>229</v>
      </c>
      <c r="C173" s="80" t="s">
        <v>455</v>
      </c>
      <c r="D173" s="40">
        <v>60000</v>
      </c>
      <c r="E173" s="61">
        <v>43045</v>
      </c>
      <c r="F173" s="43">
        <f t="shared" si="4"/>
        <v>16955</v>
      </c>
    </row>
    <row r="174" spans="1:6" ht="12.75">
      <c r="A174" s="88" t="s">
        <v>320</v>
      </c>
      <c r="B174" s="89" t="s">
        <v>229</v>
      </c>
      <c r="C174" s="90" t="s">
        <v>456</v>
      </c>
      <c r="D174" s="91">
        <v>5000000</v>
      </c>
      <c r="E174" s="92">
        <v>190000</v>
      </c>
      <c r="F174" s="93">
        <f t="shared" si="4"/>
        <v>4810000</v>
      </c>
    </row>
    <row r="175" spans="1:6" ht="12.75">
      <c r="A175" s="88" t="s">
        <v>334</v>
      </c>
      <c r="B175" s="89" t="s">
        <v>229</v>
      </c>
      <c r="C175" s="90" t="s">
        <v>457</v>
      </c>
      <c r="D175" s="91">
        <v>5000000</v>
      </c>
      <c r="E175" s="92">
        <v>190000</v>
      </c>
      <c r="F175" s="93">
        <f aca="true" t="shared" si="5" ref="F175:F206">IF(OR(D175="-",E175=D175),"-",D175-IF(E175="-",0,E175))</f>
        <v>4810000</v>
      </c>
    </row>
    <row r="176" spans="1:6" ht="22.5">
      <c r="A176" s="42" t="s">
        <v>458</v>
      </c>
      <c r="B176" s="69" t="s">
        <v>229</v>
      </c>
      <c r="C176" s="80" t="s">
        <v>459</v>
      </c>
      <c r="D176" s="40">
        <v>5000000</v>
      </c>
      <c r="E176" s="61">
        <v>190000</v>
      </c>
      <c r="F176" s="43">
        <f t="shared" si="5"/>
        <v>4810000</v>
      </c>
    </row>
    <row r="177" spans="1:6" ht="22.5">
      <c r="A177" s="42" t="s">
        <v>251</v>
      </c>
      <c r="B177" s="69" t="s">
        <v>229</v>
      </c>
      <c r="C177" s="80" t="s">
        <v>460</v>
      </c>
      <c r="D177" s="40">
        <v>190000</v>
      </c>
      <c r="E177" s="61">
        <v>190000</v>
      </c>
      <c r="F177" s="43" t="str">
        <f t="shared" si="5"/>
        <v>-</v>
      </c>
    </row>
    <row r="178" spans="1:6" ht="22.5">
      <c r="A178" s="42" t="s">
        <v>251</v>
      </c>
      <c r="B178" s="69" t="s">
        <v>229</v>
      </c>
      <c r="C178" s="80" t="s">
        <v>461</v>
      </c>
      <c r="D178" s="40">
        <v>4810000</v>
      </c>
      <c r="E178" s="61" t="s">
        <v>57</v>
      </c>
      <c r="F178" s="43">
        <f t="shared" si="5"/>
        <v>4810000</v>
      </c>
    </row>
    <row r="179" spans="1:6" ht="12.75">
      <c r="A179" s="88" t="s">
        <v>462</v>
      </c>
      <c r="B179" s="89" t="s">
        <v>229</v>
      </c>
      <c r="C179" s="90" t="s">
        <v>463</v>
      </c>
      <c r="D179" s="91">
        <v>7043500</v>
      </c>
      <c r="E179" s="92">
        <v>5571209.79</v>
      </c>
      <c r="F179" s="93">
        <f t="shared" si="5"/>
        <v>1472290.21</v>
      </c>
    </row>
    <row r="180" spans="1:6" ht="12.75">
      <c r="A180" s="88" t="s">
        <v>235</v>
      </c>
      <c r="B180" s="89" t="s">
        <v>229</v>
      </c>
      <c r="C180" s="90" t="s">
        <v>464</v>
      </c>
      <c r="D180" s="91">
        <v>7043500</v>
      </c>
      <c r="E180" s="92">
        <v>5571209.79</v>
      </c>
      <c r="F180" s="93">
        <f t="shared" si="5"/>
        <v>1472290.21</v>
      </c>
    </row>
    <row r="181" spans="1:6" ht="33.75">
      <c r="A181" s="88" t="s">
        <v>465</v>
      </c>
      <c r="B181" s="89" t="s">
        <v>229</v>
      </c>
      <c r="C181" s="90" t="s">
        <v>466</v>
      </c>
      <c r="D181" s="91">
        <v>1799500</v>
      </c>
      <c r="E181" s="92">
        <v>1528764.73</v>
      </c>
      <c r="F181" s="93">
        <f t="shared" si="5"/>
        <v>270735.27</v>
      </c>
    </row>
    <row r="182" spans="1:6" ht="12.75">
      <c r="A182" s="42" t="s">
        <v>467</v>
      </c>
      <c r="B182" s="69" t="s">
        <v>229</v>
      </c>
      <c r="C182" s="80" t="s">
        <v>468</v>
      </c>
      <c r="D182" s="40">
        <v>1799500</v>
      </c>
      <c r="E182" s="61">
        <v>1528764.73</v>
      </c>
      <c r="F182" s="43">
        <f t="shared" si="5"/>
        <v>270735.27</v>
      </c>
    </row>
    <row r="183" spans="1:6" ht="22.5">
      <c r="A183" s="42" t="s">
        <v>241</v>
      </c>
      <c r="B183" s="69" t="s">
        <v>229</v>
      </c>
      <c r="C183" s="80" t="s">
        <v>469</v>
      </c>
      <c r="D183" s="40">
        <v>1367600</v>
      </c>
      <c r="E183" s="61">
        <v>1227872.4</v>
      </c>
      <c r="F183" s="43">
        <f t="shared" si="5"/>
        <v>139727.6000000001</v>
      </c>
    </row>
    <row r="184" spans="1:6" ht="33.75">
      <c r="A184" s="42" t="s">
        <v>248</v>
      </c>
      <c r="B184" s="69" t="s">
        <v>229</v>
      </c>
      <c r="C184" s="80" t="s">
        <v>470</v>
      </c>
      <c r="D184" s="40">
        <v>18900</v>
      </c>
      <c r="E184" s="61" t="s">
        <v>57</v>
      </c>
      <c r="F184" s="43">
        <f t="shared" si="5"/>
        <v>18900</v>
      </c>
    </row>
    <row r="185" spans="1:6" ht="33.75">
      <c r="A185" s="42" t="s">
        <v>243</v>
      </c>
      <c r="B185" s="69" t="s">
        <v>229</v>
      </c>
      <c r="C185" s="80" t="s">
        <v>471</v>
      </c>
      <c r="D185" s="40">
        <v>413000</v>
      </c>
      <c r="E185" s="61">
        <v>300892.33</v>
      </c>
      <c r="F185" s="43">
        <f t="shared" si="5"/>
        <v>112107.66999999998</v>
      </c>
    </row>
    <row r="186" spans="1:6" ht="45">
      <c r="A186" s="88" t="s">
        <v>472</v>
      </c>
      <c r="B186" s="89" t="s">
        <v>229</v>
      </c>
      <c r="C186" s="90" t="s">
        <v>473</v>
      </c>
      <c r="D186" s="91">
        <v>5244000</v>
      </c>
      <c r="E186" s="92">
        <v>4042445.06</v>
      </c>
      <c r="F186" s="93">
        <f t="shared" si="5"/>
        <v>1201554.94</v>
      </c>
    </row>
    <row r="187" spans="1:6" ht="22.5">
      <c r="A187" s="42" t="s">
        <v>474</v>
      </c>
      <c r="B187" s="69" t="s">
        <v>229</v>
      </c>
      <c r="C187" s="80" t="s">
        <v>475</v>
      </c>
      <c r="D187" s="40">
        <v>1538700</v>
      </c>
      <c r="E187" s="61">
        <v>1432353.94</v>
      </c>
      <c r="F187" s="43">
        <f t="shared" si="5"/>
        <v>106346.06000000006</v>
      </c>
    </row>
    <row r="188" spans="1:6" ht="22.5">
      <c r="A188" s="42" t="s">
        <v>241</v>
      </c>
      <c r="B188" s="69" t="s">
        <v>229</v>
      </c>
      <c r="C188" s="80" t="s">
        <v>476</v>
      </c>
      <c r="D188" s="40">
        <v>1167700</v>
      </c>
      <c r="E188" s="61">
        <v>1142173.17</v>
      </c>
      <c r="F188" s="43">
        <f t="shared" si="5"/>
        <v>25526.830000000075</v>
      </c>
    </row>
    <row r="189" spans="1:6" ht="33.75">
      <c r="A189" s="42" t="s">
        <v>248</v>
      </c>
      <c r="B189" s="69" t="s">
        <v>229</v>
      </c>
      <c r="C189" s="80" t="s">
        <v>477</v>
      </c>
      <c r="D189" s="40">
        <v>18400</v>
      </c>
      <c r="E189" s="61" t="s">
        <v>57</v>
      </c>
      <c r="F189" s="43">
        <f t="shared" si="5"/>
        <v>18400</v>
      </c>
    </row>
    <row r="190" spans="1:6" ht="33.75">
      <c r="A190" s="42" t="s">
        <v>243</v>
      </c>
      <c r="B190" s="69" t="s">
        <v>229</v>
      </c>
      <c r="C190" s="80" t="s">
        <v>478</v>
      </c>
      <c r="D190" s="40">
        <v>352600</v>
      </c>
      <c r="E190" s="61">
        <v>290180.77</v>
      </c>
      <c r="F190" s="43">
        <f t="shared" si="5"/>
        <v>62419.22999999998</v>
      </c>
    </row>
    <row r="191" spans="1:6" ht="12.75">
      <c r="A191" s="42" t="s">
        <v>479</v>
      </c>
      <c r="B191" s="69" t="s">
        <v>229</v>
      </c>
      <c r="C191" s="80" t="s">
        <v>480</v>
      </c>
      <c r="D191" s="40">
        <v>2321000</v>
      </c>
      <c r="E191" s="61">
        <v>1625708.92</v>
      </c>
      <c r="F191" s="43">
        <f t="shared" si="5"/>
        <v>695291.0800000001</v>
      </c>
    </row>
    <row r="192" spans="1:6" ht="22.5">
      <c r="A192" s="42" t="s">
        <v>241</v>
      </c>
      <c r="B192" s="69" t="s">
        <v>229</v>
      </c>
      <c r="C192" s="80" t="s">
        <v>481</v>
      </c>
      <c r="D192" s="40">
        <v>583900</v>
      </c>
      <c r="E192" s="61">
        <v>418683.2</v>
      </c>
      <c r="F192" s="43">
        <f t="shared" si="5"/>
        <v>165216.8</v>
      </c>
    </row>
    <row r="193" spans="1:6" ht="33.75">
      <c r="A193" s="42" t="s">
        <v>248</v>
      </c>
      <c r="B193" s="69" t="s">
        <v>229</v>
      </c>
      <c r="C193" s="80" t="s">
        <v>482</v>
      </c>
      <c r="D193" s="40">
        <v>2000</v>
      </c>
      <c r="E193" s="61" t="s">
        <v>57</v>
      </c>
      <c r="F193" s="43">
        <f t="shared" si="5"/>
        <v>2000</v>
      </c>
    </row>
    <row r="194" spans="1:6" ht="33.75">
      <c r="A194" s="42" t="s">
        <v>243</v>
      </c>
      <c r="B194" s="69" t="s">
        <v>229</v>
      </c>
      <c r="C194" s="80" t="s">
        <v>483</v>
      </c>
      <c r="D194" s="40">
        <v>176300</v>
      </c>
      <c r="E194" s="61">
        <v>120704.34</v>
      </c>
      <c r="F194" s="43">
        <f t="shared" si="5"/>
        <v>55595.66</v>
      </c>
    </row>
    <row r="195" spans="1:6" ht="22.5">
      <c r="A195" s="42" t="s">
        <v>251</v>
      </c>
      <c r="B195" s="69" t="s">
        <v>229</v>
      </c>
      <c r="C195" s="80" t="s">
        <v>484</v>
      </c>
      <c r="D195" s="40">
        <v>1557800</v>
      </c>
      <c r="E195" s="61">
        <v>1086121.38</v>
      </c>
      <c r="F195" s="43">
        <f t="shared" si="5"/>
        <v>471678.6200000001</v>
      </c>
    </row>
    <row r="196" spans="1:6" ht="12.75">
      <c r="A196" s="42" t="s">
        <v>255</v>
      </c>
      <c r="B196" s="69" t="s">
        <v>229</v>
      </c>
      <c r="C196" s="80" t="s">
        <v>485</v>
      </c>
      <c r="D196" s="40">
        <v>1000</v>
      </c>
      <c r="E196" s="61">
        <v>200</v>
      </c>
      <c r="F196" s="43">
        <f t="shared" si="5"/>
        <v>800</v>
      </c>
    </row>
    <row r="197" spans="1:6" ht="12.75">
      <c r="A197" s="42" t="s">
        <v>486</v>
      </c>
      <c r="B197" s="69" t="s">
        <v>229</v>
      </c>
      <c r="C197" s="80" t="s">
        <v>487</v>
      </c>
      <c r="D197" s="40">
        <v>1264300</v>
      </c>
      <c r="E197" s="61">
        <v>918179</v>
      </c>
      <c r="F197" s="43">
        <f t="shared" si="5"/>
        <v>346121</v>
      </c>
    </row>
    <row r="198" spans="1:6" ht="45">
      <c r="A198" s="42" t="s">
        <v>488</v>
      </c>
      <c r="B198" s="69" t="s">
        <v>229</v>
      </c>
      <c r="C198" s="80" t="s">
        <v>489</v>
      </c>
      <c r="D198" s="40">
        <v>1264300</v>
      </c>
      <c r="E198" s="61">
        <v>918179</v>
      </c>
      <c r="F198" s="43">
        <f t="shared" si="5"/>
        <v>346121</v>
      </c>
    </row>
    <row r="199" spans="1:6" ht="12.75">
      <c r="A199" s="42" t="s">
        <v>264</v>
      </c>
      <c r="B199" s="69" t="s">
        <v>229</v>
      </c>
      <c r="C199" s="80" t="s">
        <v>490</v>
      </c>
      <c r="D199" s="40">
        <v>120000</v>
      </c>
      <c r="E199" s="61">
        <v>66203.2</v>
      </c>
      <c r="F199" s="43">
        <f t="shared" si="5"/>
        <v>53796.8</v>
      </c>
    </row>
    <row r="200" spans="1:6" ht="13.5" thickBot="1">
      <c r="A200" s="42" t="s">
        <v>218</v>
      </c>
      <c r="B200" s="69" t="s">
        <v>229</v>
      </c>
      <c r="C200" s="80" t="s">
        <v>491</v>
      </c>
      <c r="D200" s="40">
        <v>120000</v>
      </c>
      <c r="E200" s="61">
        <v>66203.2</v>
      </c>
      <c r="F200" s="43">
        <f t="shared" si="5"/>
        <v>53796.8</v>
      </c>
    </row>
    <row r="201" spans="1:6" ht="9" customHeight="1" thickBot="1">
      <c r="A201" s="74"/>
      <c r="B201" s="70"/>
      <c r="C201" s="84"/>
      <c r="D201" s="87"/>
      <c r="E201" s="70"/>
      <c r="F201" s="70"/>
    </row>
    <row r="202" spans="1:6" ht="13.5" customHeight="1" thickBot="1">
      <c r="A202" s="68" t="s">
        <v>492</v>
      </c>
      <c r="B202" s="65" t="s">
        <v>493</v>
      </c>
      <c r="C202" s="85" t="s">
        <v>230</v>
      </c>
      <c r="D202" s="66">
        <v>-15991286</v>
      </c>
      <c r="E202" s="66">
        <v>64876629.01</v>
      </c>
      <c r="F202" s="67" t="s">
        <v>494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0 E202:F20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5"/>
  <sheetViews>
    <sheetView showGridLines="0" tabSelected="1" workbookViewId="0" topLeftCell="A1">
      <selection activeCell="C35" sqref="C3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2.75" customHeight="1">
      <c r="A2" s="121" t="s">
        <v>29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2" t="s">
        <v>27</v>
      </c>
      <c r="D4" s="110" t="s">
        <v>18</v>
      </c>
      <c r="E4" s="110" t="s">
        <v>12</v>
      </c>
      <c r="F4" s="113" t="s">
        <v>15</v>
      </c>
    </row>
    <row r="5" spans="1:6" ht="4.5" customHeight="1">
      <c r="A5" s="105"/>
      <c r="B5" s="108"/>
      <c r="C5" s="123"/>
      <c r="D5" s="111"/>
      <c r="E5" s="111"/>
      <c r="F5" s="114"/>
    </row>
    <row r="6" spans="1:6" ht="6" customHeight="1">
      <c r="A6" s="105"/>
      <c r="B6" s="108"/>
      <c r="C6" s="123"/>
      <c r="D6" s="111"/>
      <c r="E6" s="111"/>
      <c r="F6" s="114"/>
    </row>
    <row r="7" spans="1:6" ht="4.5" customHeight="1">
      <c r="A7" s="105"/>
      <c r="B7" s="108"/>
      <c r="C7" s="123"/>
      <c r="D7" s="111"/>
      <c r="E7" s="111"/>
      <c r="F7" s="114"/>
    </row>
    <row r="8" spans="1:6" ht="6" customHeight="1">
      <c r="A8" s="105"/>
      <c r="B8" s="108"/>
      <c r="C8" s="123"/>
      <c r="D8" s="111"/>
      <c r="E8" s="111"/>
      <c r="F8" s="114"/>
    </row>
    <row r="9" spans="1:6" ht="6" customHeight="1">
      <c r="A9" s="105"/>
      <c r="B9" s="108"/>
      <c r="C9" s="123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495</v>
      </c>
      <c r="B12" s="95" t="s">
        <v>496</v>
      </c>
      <c r="C12" s="99" t="s">
        <v>230</v>
      </c>
      <c r="D12" s="96">
        <v>15991286</v>
      </c>
      <c r="E12" s="96">
        <v>-64876629.01</v>
      </c>
      <c r="F12" s="97">
        <v>80867915.01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497</v>
      </c>
      <c r="B14" s="100" t="s">
        <v>498</v>
      </c>
      <c r="C14" s="101" t="s">
        <v>230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499</v>
      </c>
      <c r="B15" s="100" t="s">
        <v>500</v>
      </c>
      <c r="C15" s="101" t="s">
        <v>230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501</v>
      </c>
      <c r="B16" s="95" t="s">
        <v>502</v>
      </c>
      <c r="C16" s="99" t="s">
        <v>503</v>
      </c>
      <c r="D16" s="96">
        <v>15991286</v>
      </c>
      <c r="E16" s="96">
        <v>-64876629.01</v>
      </c>
      <c r="F16" s="97">
        <v>80867915.01</v>
      </c>
    </row>
    <row r="17" spans="1:6" ht="22.5">
      <c r="A17" s="98" t="s">
        <v>504</v>
      </c>
      <c r="B17" s="95" t="s">
        <v>502</v>
      </c>
      <c r="C17" s="99" t="s">
        <v>505</v>
      </c>
      <c r="D17" s="96">
        <v>15991286</v>
      </c>
      <c r="E17" s="96">
        <v>-64876629.01</v>
      </c>
      <c r="F17" s="97">
        <v>80867915.01</v>
      </c>
    </row>
    <row r="18" spans="1:6" ht="45">
      <c r="A18" s="98" t="s">
        <v>506</v>
      </c>
      <c r="B18" s="95" t="s">
        <v>502</v>
      </c>
      <c r="C18" s="99" t="s">
        <v>507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508</v>
      </c>
      <c r="B19" s="95" t="s">
        <v>509</v>
      </c>
      <c r="C19" s="99" t="s">
        <v>510</v>
      </c>
      <c r="D19" s="96">
        <v>-292768769</v>
      </c>
      <c r="E19" s="96">
        <v>-290757795.51</v>
      </c>
      <c r="F19" s="97" t="s">
        <v>494</v>
      </c>
    </row>
    <row r="20" spans="1:6" ht="22.5">
      <c r="A20" s="41" t="s">
        <v>511</v>
      </c>
      <c r="B20" s="37" t="s">
        <v>509</v>
      </c>
      <c r="C20" s="54" t="s">
        <v>512</v>
      </c>
      <c r="D20" s="39">
        <v>-292768769</v>
      </c>
      <c r="E20" s="39">
        <v>-290757795.51</v>
      </c>
      <c r="F20" s="55" t="s">
        <v>494</v>
      </c>
    </row>
    <row r="21" spans="1:6" ht="12.75">
      <c r="A21" s="98" t="s">
        <v>513</v>
      </c>
      <c r="B21" s="95" t="s">
        <v>514</v>
      </c>
      <c r="C21" s="99" t="s">
        <v>515</v>
      </c>
      <c r="D21" s="96">
        <v>308760055</v>
      </c>
      <c r="E21" s="96">
        <v>225881166.5</v>
      </c>
      <c r="F21" s="97" t="s">
        <v>494</v>
      </c>
    </row>
    <row r="22" spans="1:6" ht="23.25" thickBot="1">
      <c r="A22" s="41" t="s">
        <v>516</v>
      </c>
      <c r="B22" s="37" t="s">
        <v>514</v>
      </c>
      <c r="C22" s="54" t="s">
        <v>517</v>
      </c>
      <c r="D22" s="39">
        <v>308760055</v>
      </c>
      <c r="E22" s="39">
        <v>225881166.5</v>
      </c>
      <c r="F22" s="55" t="s">
        <v>494</v>
      </c>
    </row>
    <row r="23" spans="1:6" ht="12.75" customHeight="1">
      <c r="A23" s="76"/>
      <c r="B23" s="75"/>
      <c r="C23" s="72"/>
      <c r="D23" s="71"/>
      <c r="E23" s="71"/>
      <c r="F23" s="73"/>
    </row>
    <row r="25" spans="1:5" ht="23.25" customHeight="1">
      <c r="A25" t="s">
        <v>525</v>
      </c>
      <c r="E25" t="s">
        <v>526</v>
      </c>
    </row>
    <row r="28" spans="1:5" ht="27.75" customHeight="1">
      <c r="A28" s="131" t="s">
        <v>527</v>
      </c>
      <c r="E28" t="s">
        <v>528</v>
      </c>
    </row>
    <row r="31" spans="1:5" ht="12.75">
      <c r="A31" t="s">
        <v>529</v>
      </c>
      <c r="E31" t="s">
        <v>530</v>
      </c>
    </row>
    <row r="35" ht="12.75">
      <c r="A35" s="132" t="s">
        <v>531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518</v>
      </c>
      <c r="B1" s="1" t="s">
        <v>519</v>
      </c>
    </row>
    <row r="2" spans="1:2" ht="12.75">
      <c r="A2" t="s">
        <v>520</v>
      </c>
      <c r="B2" s="1" t="s">
        <v>519</v>
      </c>
    </row>
    <row r="3" spans="1:2" ht="12.75">
      <c r="A3" t="s">
        <v>521</v>
      </c>
      <c r="B3" s="1" t="s">
        <v>522</v>
      </c>
    </row>
    <row r="4" spans="1:2" ht="12.75">
      <c r="A4" t="s">
        <v>523</v>
      </c>
      <c r="B4" s="1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ЛВ</cp:lastModifiedBy>
  <cp:lastPrinted>2006-02-27T09:42:44Z</cp:lastPrinted>
  <dcterms:created xsi:type="dcterms:W3CDTF">1999-06-18T11:49:53Z</dcterms:created>
  <dcterms:modified xsi:type="dcterms:W3CDTF">2016-11-03T11:07:21Z</dcterms:modified>
  <cp:category/>
  <cp:version/>
  <cp:contentType/>
  <cp:contentStatus/>
</cp:coreProperties>
</file>